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715" windowHeight="10800" activeTab="0"/>
  </bookViews>
  <sheets>
    <sheet name="CalendarioProyecto" sheetId="1" r:id="rId1"/>
  </sheets>
  <definedNames>
    <definedName name="_xlnm.Print_Area" localSheetId="0">'CalendarioProyecto'!$A$1:$N$87</definedName>
  </definedNames>
  <calcPr fullCalcOnLoad="1"/>
</workbook>
</file>

<file path=xl/sharedStrings.xml><?xml version="1.0" encoding="utf-8"?>
<sst xmlns="http://schemas.openxmlformats.org/spreadsheetml/2006/main" count="68" uniqueCount="68">
  <si>
    <t>Negociación</t>
  </si>
  <si>
    <t>Trámites y entrega local</t>
  </si>
  <si>
    <t>Registros</t>
  </si>
  <si>
    <t>Licencias</t>
  </si>
  <si>
    <t>Agua, Luz, Gas</t>
  </si>
  <si>
    <t>Otros: SGAE, TV de pago</t>
  </si>
  <si>
    <t>Reformas</t>
  </si>
  <si>
    <t>Insonorización</t>
  </si>
  <si>
    <t>Mobiliario</t>
  </si>
  <si>
    <t>Menaje</t>
  </si>
  <si>
    <t>Utensilios de cocina</t>
  </si>
  <si>
    <t>TPV &amp; Software</t>
  </si>
  <si>
    <t>Cartas / Menús</t>
  </si>
  <si>
    <t>Decoración</t>
  </si>
  <si>
    <t>Limpieza de apertura</t>
  </si>
  <si>
    <t>Proveedores Alimentación&amp;Bebidas</t>
  </si>
  <si>
    <t>Proveedores Productos Limpieza</t>
  </si>
  <si>
    <t>Proveedores Consumibles</t>
  </si>
  <si>
    <t>Productos de papelería</t>
  </si>
  <si>
    <t>Búsqueda y entrevistas</t>
  </si>
  <si>
    <t>Contratación</t>
  </si>
  <si>
    <t>Cheque Gourmet, Ticket Restaurante, Sodexo</t>
  </si>
  <si>
    <t>Directorios y portales especializados</t>
  </si>
  <si>
    <t>Guias de ocio, revistas de barrio</t>
  </si>
  <si>
    <t>Mailings / promociones a empresas cercanas</t>
  </si>
  <si>
    <t>Promoción de apertura</t>
  </si>
  <si>
    <t>Programa de fidelización</t>
  </si>
  <si>
    <t>1. Fase Estudio / Plan de Negocio</t>
  </si>
  <si>
    <t>Inversión</t>
  </si>
  <si>
    <t>Consultoría &amp; Introducción al negocio de hostelería</t>
  </si>
  <si>
    <r>
      <t xml:space="preserve">Estudio y análisis previo
</t>
    </r>
    <r>
      <rPr>
        <i/>
        <sz val="10"/>
        <color indexed="23"/>
        <rFont val="Calibri"/>
        <family val="2"/>
      </rPr>
      <t>Análisis DAFO (Debilidades, Amenazas, Fortalezas y Oportunidades), Transformar una idea en un concepto hostelero.</t>
    </r>
  </si>
  <si>
    <r>
      <t xml:space="preserve">Plan de Negocio  
</t>
    </r>
    <r>
      <rPr>
        <i/>
        <sz val="10"/>
        <color indexed="23"/>
        <rFont val="Calibri"/>
        <family val="2"/>
      </rPr>
      <t>Estudio de Mercado y Análisis de la competencia, Definición del cliente objetivo, Catálogo de producto ("La carta" y posibles líneas de negocio), Plan de Marketig y Comunicación, Recursos Humanos, Jurídico, Plan económico financiero (Plan de inversió, escenarios de venta y necesidades financieras)</t>
    </r>
  </si>
  <si>
    <r>
      <t xml:space="preserve">Resúmen ejecutivo
</t>
    </r>
    <r>
      <rPr>
        <i/>
        <sz val="10"/>
        <color indexed="23"/>
        <rFont val="Calibri"/>
        <family val="2"/>
      </rPr>
      <t>Para inversores o búsqueda de financiación</t>
    </r>
  </si>
  <si>
    <t>2. Inversión inicial / Búsqueda de financiación</t>
  </si>
  <si>
    <r>
      <t xml:space="preserve">Asesesor jurídico económico financiero
</t>
    </r>
    <r>
      <rPr>
        <i/>
        <sz val="10"/>
        <color indexed="23"/>
        <rFont val="Calibri"/>
        <family val="2"/>
      </rPr>
      <t>Mercantil, Recusos Humanos y Fiscal</t>
    </r>
  </si>
  <si>
    <t>Fondo de maniobra primeros 6 meses</t>
  </si>
  <si>
    <t>Selección Banco y apertura cuenta</t>
  </si>
  <si>
    <r>
      <t xml:space="preserve">Búsqueda de financiación
</t>
    </r>
    <r>
      <rPr>
        <i/>
        <sz val="10"/>
        <color indexed="23"/>
        <rFont val="Calibri"/>
        <family val="2"/>
      </rPr>
      <t>Microcréditos La Caixa, Inversores, Crowdfunding, Recursos Propios...</t>
    </r>
  </si>
  <si>
    <t>3. Local</t>
  </si>
  <si>
    <t>Búsqueda de locales disponibles  o contratación de agencia</t>
  </si>
  <si>
    <t>Fianzas</t>
  </si>
  <si>
    <t>Aval bancario primeros 6 meses</t>
  </si>
  <si>
    <t>4. Trámites varios</t>
  </si>
  <si>
    <r>
      <t xml:space="preserve">Proyecto técnico
</t>
    </r>
    <r>
      <rPr>
        <i/>
        <sz val="10"/>
        <color indexed="23"/>
        <rFont val="Calibri"/>
        <family val="2"/>
      </rPr>
      <t>Arquitecto o Ingeniero (para obra nueva)</t>
    </r>
  </si>
  <si>
    <t>Constitución forma jurídica de la empresa</t>
  </si>
  <si>
    <t>Seguro del local y seguro personal</t>
  </si>
  <si>
    <r>
      <t xml:space="preserve">Instalaciones
</t>
    </r>
    <r>
      <rPr>
        <i/>
        <sz val="10"/>
        <color indexed="23"/>
        <rFont val="Calibri"/>
        <family val="2"/>
      </rPr>
      <t>Luz, Agua, Gas,Telefonía, Internet, Climatización</t>
    </r>
  </si>
  <si>
    <r>
      <t xml:space="preserve">Otros
</t>
    </r>
    <r>
      <rPr>
        <i/>
        <sz val="10"/>
        <color indexed="23"/>
        <rFont val="Calibri"/>
        <family val="2"/>
      </rPr>
      <t>Alarmas, Extintores, Contenedores bacteriostáticos, Música, Contratación retirada de residuos, Control de Plagas</t>
    </r>
  </si>
  <si>
    <r>
      <t xml:space="preserve">5.  Adecuación/Reformas local </t>
    </r>
    <r>
      <rPr>
        <i/>
        <sz val="11"/>
        <color indexed="9"/>
        <rFont val="Calibri"/>
        <family val="2"/>
      </rPr>
      <t>(local nuevo)</t>
    </r>
  </si>
  <si>
    <t>6.  Equipamiento del local</t>
  </si>
  <si>
    <t>Mobiliario de cocina, Maquinaria &amp; Equipamiento</t>
  </si>
  <si>
    <t>Equipos informáticos</t>
  </si>
  <si>
    <t>7.  Catálogo de Producto "La carta"</t>
  </si>
  <si>
    <r>
      <t xml:space="preserve">Contratación Chef Ejecutivo
</t>
    </r>
    <r>
      <rPr>
        <i/>
        <sz val="10"/>
        <color indexed="23"/>
        <rFont val="Calibri"/>
        <family val="2"/>
      </rPr>
      <t>(Cocinero externo)</t>
    </r>
  </si>
  <si>
    <r>
      <t xml:space="preserve">Determinación de la carta
</t>
    </r>
    <r>
      <rPr>
        <i/>
        <sz val="10"/>
        <color indexed="23"/>
        <rFont val="Calibri"/>
        <family val="2"/>
      </rPr>
      <t>Pruebas en cocina, fichas técnicas, escandallos, fotorgrafías</t>
    </r>
  </si>
  <si>
    <t>Formación de personal de cocina</t>
  </si>
  <si>
    <t>Selección y negociación con Proveedores</t>
  </si>
  <si>
    <t>Comunicaciones: Telefonía, Internet</t>
  </si>
  <si>
    <t>9.  Personal</t>
  </si>
  <si>
    <t>Formación del personal</t>
  </si>
  <si>
    <t>10. Plan de Marketing y Comunicación</t>
  </si>
  <si>
    <t>Agencia de Publicidad o Marketing</t>
  </si>
  <si>
    <r>
      <t xml:space="preserve">Imagen corporativa
</t>
    </r>
    <r>
      <rPr>
        <i/>
        <sz val="10"/>
        <color indexed="23"/>
        <rFont val="Calibri"/>
        <family val="2"/>
      </rPr>
      <t>Logotipo, Cartelería, Rótulos y Tarjetas de visita</t>
    </r>
  </si>
  <si>
    <r>
      <t xml:space="preserve">Marketing online
</t>
    </r>
    <r>
      <rPr>
        <i/>
        <sz val="10"/>
        <color indexed="23"/>
        <rFont val="Calibri"/>
        <family val="2"/>
      </rPr>
      <t>Web, Blog, Posicionamiento Seo, Redes Sociales (Facebook, Twitter, Instagram, LinkedIn, Google+)</t>
    </r>
  </si>
  <si>
    <t>Buzoneo en el barrio</t>
  </si>
  <si>
    <t>TOTAL</t>
  </si>
  <si>
    <t>8.  Contratación suministros</t>
  </si>
  <si>
    <r>
      <t>11. Proveedores</t>
    </r>
    <r>
      <rPr>
        <sz val="11"/>
        <color indexed="9"/>
        <rFont val="Calibri"/>
        <family val="2"/>
      </rPr>
      <t xml:space="preserve"> </t>
    </r>
    <r>
      <rPr>
        <i/>
        <sz val="11"/>
        <color indexed="9"/>
        <rFont val="Calibri"/>
        <family val="2"/>
      </rPr>
      <t>(primera compra y stock de seguridad)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</si>
</sst>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23"/>
      <name val="Calibri"/>
      <family val="2"/>
    </font>
    <font>
      <i/>
      <sz val="11"/>
      <color indexed="9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0"/>
    </font>
    <font>
      <u val="single"/>
      <sz val="10"/>
      <color indexed="12"/>
      <name val="Calibri"/>
      <family val="0"/>
    </font>
    <font>
      <b/>
      <sz val="16"/>
      <color indexed="62"/>
      <name val="Calibri"/>
      <family val="0"/>
    </font>
    <font>
      <b/>
      <sz val="14"/>
      <color indexed="62"/>
      <name val="Calibri"/>
      <family val="0"/>
    </font>
    <font>
      <sz val="11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u val="single"/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EB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 style="medium"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>
        <color theme="0" tint="-0.3499799966812134"/>
      </right>
      <top/>
      <bottom style="medium"/>
    </border>
    <border>
      <left style="thin">
        <color theme="0" tint="-0.3499799966812134"/>
      </left>
      <right style="thin">
        <color theme="0" tint="-0.3499799966812134"/>
      </right>
      <top/>
      <bottom style="medium"/>
    </border>
    <border>
      <left style="thin">
        <color theme="0" tint="-0.3499799966812134"/>
      </left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Alignment="1">
      <alignment/>
    </xf>
    <xf numFmtId="0" fontId="52" fillId="35" borderId="13" xfId="0" applyFont="1" applyFill="1" applyBorder="1" applyAlignment="1">
      <alignment/>
    </xf>
    <xf numFmtId="0" fontId="0" fillId="0" borderId="14" xfId="0" applyBorder="1" applyAlignment="1">
      <alignment horizontal="left" vertical="top" wrapText="1" indent="1"/>
    </xf>
    <xf numFmtId="0" fontId="0" fillId="0" borderId="15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2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50" fillId="36" borderId="0" xfId="0" applyFont="1" applyFill="1" applyAlignment="1">
      <alignment/>
    </xf>
    <xf numFmtId="0" fontId="52" fillId="35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64" fontId="53" fillId="32" borderId="26" xfId="0" applyNumberFormat="1" applyFont="1" applyFill="1" applyBorder="1" applyAlignment="1">
      <alignment horizontal="left" indent="1"/>
    </xf>
    <xf numFmtId="164" fontId="54" fillId="37" borderId="27" xfId="0" applyNumberFormat="1" applyFont="1" applyFill="1" applyBorder="1" applyAlignment="1">
      <alignment horizontal="left" vertical="center" indent="1"/>
    </xf>
    <xf numFmtId="164" fontId="54" fillId="37" borderId="27" xfId="0" applyNumberFormat="1" applyFont="1" applyFill="1" applyBorder="1" applyAlignment="1">
      <alignment horizontal="left" vertical="top" indent="1"/>
    </xf>
    <xf numFmtId="164" fontId="54" fillId="37" borderId="28" xfId="0" applyNumberFormat="1" applyFont="1" applyFill="1" applyBorder="1" applyAlignment="1">
      <alignment horizontal="left" vertical="top" indent="1"/>
    </xf>
    <xf numFmtId="0" fontId="55" fillId="36" borderId="0" xfId="0" applyFont="1" applyFill="1" applyAlignment="1">
      <alignment/>
    </xf>
    <xf numFmtId="164" fontId="54" fillId="37" borderId="29" xfId="0" applyNumberFormat="1" applyFont="1" applyFill="1" applyBorder="1" applyAlignment="1">
      <alignment horizontal="left" vertical="top" indent="1"/>
    </xf>
    <xf numFmtId="0" fontId="40" fillId="0" borderId="0" xfId="45" applyAlignment="1" applyProtection="1">
      <alignment/>
      <protection/>
    </xf>
    <xf numFmtId="0" fontId="0" fillId="0" borderId="0" xfId="0" applyAlignment="1">
      <alignment vertical="top" wrapText="1"/>
    </xf>
    <xf numFmtId="0" fontId="5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aarty.com/" TargetMode="External" /><Relationship Id="rId3" Type="http://schemas.openxmlformats.org/officeDocument/2006/relationships/hyperlink" Target="http://www.baarty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montarunbarysobrevivir.blogspot.com.es/" TargetMode="External" /><Relationship Id="rId6" Type="http://schemas.openxmlformats.org/officeDocument/2006/relationships/hyperlink" Target="http://montarunbarysobrevivir.blogspot.com.es/" TargetMode="External" /><Relationship Id="rId7" Type="http://schemas.openxmlformats.org/officeDocument/2006/relationships/hyperlink" Target="http://montarunbarysobrevivir.blogspot.com.es/2014/02/alquiler-o-traspaso-cual-es-la-mejor.html" TargetMode="External" /><Relationship Id="rId8" Type="http://schemas.openxmlformats.org/officeDocument/2006/relationships/hyperlink" Target="http://www.baarty.com/articulos/por-que-debes-contratar-una-gestoria-para-tu-bar" TargetMode="External" /><Relationship Id="rId9" Type="http://schemas.openxmlformats.org/officeDocument/2006/relationships/hyperlink" Target="http://www.baarty.com/articulos/por-que-debes-contratar-una-gestoria-para-tu-bar" TargetMode="External" /><Relationship Id="rId10" Type="http://schemas.openxmlformats.org/officeDocument/2006/relationships/hyperlink" Target="http://www.aeautonomos.es/resources/Los+an$C3$A1lisis+DAFO+y+las+respuestas+CAME.pdf" TargetMode="External" /><Relationship Id="rId11" Type="http://schemas.openxmlformats.org/officeDocument/2006/relationships/hyperlink" Target="http://montarunbarysobrevivir.blogspot.com.es/2014/02/como-transformar-una-idea-en-un.html" TargetMode="External" /><Relationship Id="rId12" Type="http://schemas.openxmlformats.org/officeDocument/2006/relationships/hyperlink" Target="http://montarunbarysobrevivir.blogspot.com.es/2014/02/como-transformar-una-idea-en-un.html" TargetMode="External" /><Relationship Id="rId13" Type="http://schemas.openxmlformats.org/officeDocument/2006/relationships/hyperlink" Target="http://www.baarty.com/articulos/comienza-con-buen-pie-crea-un-plan-de-negocios-ganador-para-tu-bar" TargetMode="External" /><Relationship Id="rId14" Type="http://schemas.openxmlformats.org/officeDocument/2006/relationships/hyperlink" Target="http://www.baarty.com/articulos/que-seguros-puedes-contratar-para-tu-bar" TargetMode="External" /><Relationship Id="rId15" Type="http://schemas.openxmlformats.org/officeDocument/2006/relationships/hyperlink" Target="http://www.baarty.com/muebles-para-bares/" TargetMode="External" /><Relationship Id="rId16" Type="http://schemas.openxmlformats.org/officeDocument/2006/relationships/hyperlink" Target="http://www.baarty.com/equipamiento-para-bares/" TargetMode="External" /><Relationship Id="rId17" Type="http://schemas.openxmlformats.org/officeDocument/2006/relationships/hyperlink" Target="http://www.baarty.com/menaje-y-complementos-de-mesa/" TargetMode="External" /><Relationship Id="rId18" Type="http://schemas.openxmlformats.org/officeDocument/2006/relationships/hyperlink" Target="http://www.baarty.com/utensilios-de-cocina/" TargetMode="External" /><Relationship Id="rId19" Type="http://schemas.openxmlformats.org/officeDocument/2006/relationships/hyperlink" Target="http://www.baarty.com/tpv/" TargetMode="External" /><Relationship Id="rId20" Type="http://schemas.openxmlformats.org/officeDocument/2006/relationships/hyperlink" Target="http://www.baarty.com/decoracion-para-bares/" TargetMode="External" /><Relationship Id="rId21" Type="http://schemas.openxmlformats.org/officeDocument/2006/relationships/hyperlink" Target="http://www.baarty.com/servicios-de-limpieza/" TargetMode="External" /><Relationship Id="rId22" Type="http://schemas.openxmlformats.org/officeDocument/2006/relationships/hyperlink" Target="http://www.baarty.com/fumigacion-y-control-de-plagas/" TargetMode="External" /><Relationship Id="rId23" Type="http://schemas.openxmlformats.org/officeDocument/2006/relationships/hyperlink" Target="http://www.baarty.com/articulos/mantenimiento-de-las-instalaciones-electricas-y-de-gas-en-tu-bar" TargetMode="External" /><Relationship Id="rId24" Type="http://schemas.openxmlformats.org/officeDocument/2006/relationships/hyperlink" Target="http://www.baarty.com/alarmas/" TargetMode="External" /><Relationship Id="rId25" Type="http://schemas.openxmlformats.org/officeDocument/2006/relationships/hyperlink" Target="http://www.baarty.com/search?search=extintores" TargetMode="External" /><Relationship Id="rId26" Type="http://schemas.openxmlformats.org/officeDocument/2006/relationships/hyperlink" Target="http://www.baarty.com/publicidad-y-marketing/" TargetMode="External" /><Relationship Id="rId27" Type="http://schemas.openxmlformats.org/officeDocument/2006/relationships/hyperlink" Target="http://www.baarty.com/carteleria/" TargetMode="External" /><Relationship Id="rId28" Type="http://schemas.openxmlformats.org/officeDocument/2006/relationships/hyperlink" Target="http://www.baarty.com/marketing-online/" TargetMode="External" /><Relationship Id="rId29" Type="http://schemas.openxmlformats.org/officeDocument/2006/relationships/hyperlink" Target="http://www.baarty.com/buzoneo/" TargetMode="External" /><Relationship Id="rId30" Type="http://schemas.openxmlformats.org/officeDocument/2006/relationships/hyperlink" Target="http://www.baarty.com/servicios-de-mailing/" TargetMode="External" /><Relationship Id="rId31" Type="http://schemas.openxmlformats.org/officeDocument/2006/relationships/hyperlink" Target="http://www.baarty.com/alimentacion-y-bebidas/" TargetMode="External" /><Relationship Id="rId32" Type="http://schemas.openxmlformats.org/officeDocument/2006/relationships/hyperlink" Target="http://www.baarty.com/productos-de-limpieza/" TargetMode="External" /><Relationship Id="rId33" Type="http://schemas.openxmlformats.org/officeDocument/2006/relationships/hyperlink" Target="http://www.baarty.com/consumibles-para-bar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13</xdr:col>
      <xdr:colOff>3000375</xdr:colOff>
      <xdr:row>6</xdr:row>
      <xdr:rowOff>0</xdr:rowOff>
    </xdr:to>
    <xdr:grpSp>
      <xdr:nvGrpSpPr>
        <xdr:cNvPr id="1" name="18 Grupo"/>
        <xdr:cNvGrpSpPr>
          <a:grpSpLocks/>
        </xdr:cNvGrpSpPr>
      </xdr:nvGrpSpPr>
      <xdr:grpSpPr>
        <a:xfrm>
          <a:off x="47625" y="114300"/>
          <a:ext cx="10972800" cy="1028700"/>
          <a:chOff x="45397" y="111826"/>
          <a:chExt cx="11451278" cy="1033896"/>
        </a:xfrm>
        <a:solidFill>
          <a:srgbClr val="FFFFFF"/>
        </a:solidFill>
      </xdr:grpSpPr>
      <xdr:sp>
        <xdr:nvSpPr>
          <xdr:cNvPr id="2" name="1 CuadroTexto"/>
          <xdr:cNvSpPr txBox="1">
            <a:spLocks noChangeArrowheads="1"/>
          </xdr:cNvSpPr>
        </xdr:nvSpPr>
        <xdr:spPr>
          <a:xfrm>
            <a:off x="45397" y="111826"/>
            <a:ext cx="11451278" cy="1033896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C045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Proyecto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 para Bar Cafetería con Cocina
</a:t>
            </a: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Costes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y tiempos aproximados en meses para establecimiento de obra nueva de unos 100 m2 en Madrid. 
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Elaborado por  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Baarty.com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y  "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Montar un bar y sobrevivir</a:t>
            </a: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"  (http://montarunbarysobrevivir.blogspot.com.es)
</a:t>
            </a:r>
          </a:p>
        </xdr:txBody>
      </xdr:sp>
      <xdr:pic>
        <xdr:nvPicPr>
          <xdr:cNvPr id="3" name="Picture 1" descr="Baarty.com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rcRect r="53125"/>
          <a:stretch>
            <a:fillRect/>
          </a:stretch>
        </xdr:blipFill>
        <xdr:spPr>
          <a:xfrm>
            <a:off x="8905823" y="329978"/>
            <a:ext cx="2278804" cy="65445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 descr="MONTAR UN BAR Y SOBREVIVIR">
            <a:hlinkClick r:id="rId6"/>
          </xdr:cNvPr>
          <xdr:cNvPicPr preferRelativeResize="1">
            <a:picLocks noChangeAspect="1"/>
          </xdr:cNvPicPr>
        </xdr:nvPicPr>
        <xdr:blipFill>
          <a:blip r:embed="rId4"/>
          <a:srcRect t="2430" r="77029" b="18055"/>
          <a:stretch>
            <a:fillRect/>
          </a:stretch>
        </xdr:blipFill>
        <xdr:spPr>
          <a:xfrm>
            <a:off x="7606103" y="149563"/>
            <a:ext cx="996261" cy="9201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133350</xdr:colOff>
      <xdr:row>21</xdr:row>
      <xdr:rowOff>104775</xdr:rowOff>
    </xdr:from>
    <xdr:to>
      <xdr:col>13</xdr:col>
      <xdr:colOff>2924175</xdr:colOff>
      <xdr:row>25</xdr:row>
      <xdr:rowOff>180975</xdr:rowOff>
    </xdr:to>
    <xdr:grpSp>
      <xdr:nvGrpSpPr>
        <xdr:cNvPr id="5" name="10 Grupo"/>
        <xdr:cNvGrpSpPr>
          <a:grpSpLocks/>
        </xdr:cNvGrpSpPr>
      </xdr:nvGrpSpPr>
      <xdr:grpSpPr>
        <a:xfrm>
          <a:off x="7924800" y="5753100"/>
          <a:ext cx="3019425" cy="1057275"/>
          <a:chOff x="8410575" y="1694468"/>
          <a:chExt cx="3019425" cy="1838325"/>
        </a:xfrm>
        <a:solidFill>
          <a:srgbClr val="FFFFFF"/>
        </a:solidFill>
      </xdr:grpSpPr>
      <xdr:sp>
        <xdr:nvSpPr>
          <xdr:cNvPr id="6" name="11 CuadroTexto"/>
          <xdr:cNvSpPr txBox="1">
            <a:spLocks noChangeArrowheads="1"/>
          </xdr:cNvSpPr>
        </xdr:nvSpPr>
        <xdr:spPr>
          <a:xfrm>
            <a:off x="8410575" y="1694468"/>
            <a:ext cx="3019425" cy="18383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Una agencia ahorrará tiempo y dinero. En caso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traspaso verificar el tipo de licencia. Negociar al menos 5 años de alquiler.  En algunos casos hay que contar con 6 meses de depósito.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14 CuadroTexto">
            <a:hlinkClick r:id="rId7"/>
          </xdr:cNvPr>
          <xdr:cNvSpPr txBox="1">
            <a:spLocks noChangeArrowheads="1"/>
          </xdr:cNvSpPr>
        </xdr:nvSpPr>
        <xdr:spPr>
          <a:xfrm>
            <a:off x="8458131" y="3043339"/>
            <a:ext cx="2152850" cy="4513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¿Alquiler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o traspaso?</a:t>
            </a:r>
          </a:p>
        </xdr:txBody>
      </xdr:sp>
    </xdr:grpSp>
    <xdr:clientData/>
  </xdr:twoCellAnchor>
  <xdr:twoCellAnchor>
    <xdr:from>
      <xdr:col>12</xdr:col>
      <xdr:colOff>209550</xdr:colOff>
      <xdr:row>52</xdr:row>
      <xdr:rowOff>0</xdr:rowOff>
    </xdr:from>
    <xdr:to>
      <xdr:col>13</xdr:col>
      <xdr:colOff>3000375</xdr:colOff>
      <xdr:row>55</xdr:row>
      <xdr:rowOff>95250</xdr:rowOff>
    </xdr:to>
    <xdr:sp>
      <xdr:nvSpPr>
        <xdr:cNvPr id="8" name="17 CuadroTexto"/>
        <xdr:cNvSpPr txBox="1">
          <a:spLocks noChangeArrowheads="1"/>
        </xdr:cNvSpPr>
      </xdr:nvSpPr>
      <xdr:spPr>
        <a:xfrm>
          <a:off x="8001000" y="12287250"/>
          <a:ext cx="30194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Dependiendo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formato es muy aconsejable . Es posible que también se precise del alquiler de una cocina.</a:t>
          </a:r>
        </a:p>
      </xdr:txBody>
    </xdr:sp>
    <xdr:clientData/>
  </xdr:twoCellAnchor>
  <xdr:twoCellAnchor>
    <xdr:from>
      <xdr:col>12</xdr:col>
      <xdr:colOff>133350</xdr:colOff>
      <xdr:row>15</xdr:row>
      <xdr:rowOff>19050</xdr:rowOff>
    </xdr:from>
    <xdr:to>
      <xdr:col>13</xdr:col>
      <xdr:colOff>2924175</xdr:colOff>
      <xdr:row>18</xdr:row>
      <xdr:rowOff>180975</xdr:rowOff>
    </xdr:to>
    <xdr:grpSp>
      <xdr:nvGrpSpPr>
        <xdr:cNvPr id="9" name="25 Grupo"/>
        <xdr:cNvGrpSpPr>
          <a:grpSpLocks/>
        </xdr:cNvGrpSpPr>
      </xdr:nvGrpSpPr>
      <xdr:grpSpPr>
        <a:xfrm>
          <a:off x="7924800" y="4181475"/>
          <a:ext cx="3019425" cy="1181100"/>
          <a:chOff x="8439150" y="4181475"/>
          <a:chExt cx="3019425" cy="1181100"/>
        </a:xfrm>
        <a:solidFill>
          <a:srgbClr val="FFFFFF"/>
        </a:solidFill>
      </xdr:grpSpPr>
      <xdr:sp>
        <xdr:nvSpPr>
          <xdr:cNvPr id="10" name="21 CuadroTexto"/>
          <xdr:cNvSpPr txBox="1">
            <a:spLocks noChangeArrowheads="1"/>
          </xdr:cNvSpPr>
        </xdr:nvSpPr>
        <xdr:spPr>
          <a:xfrm>
            <a:off x="8439150" y="4181475"/>
            <a:ext cx="3019425" cy="1181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22 CuadroTexto">
            <a:hlinkClick r:id="rId8"/>
          </xdr:cNvPr>
          <xdr:cNvSpPr txBox="1">
            <a:spLocks noChangeArrowheads="1"/>
          </xdr:cNvSpPr>
        </xdr:nvSpPr>
        <xdr:spPr>
          <a:xfrm>
            <a:off x="8525204" y="4221337"/>
            <a:ext cx="2790704" cy="2462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¿Por qué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contratar una gestoria para tu bar?</a:t>
            </a:r>
          </a:p>
        </xdr:txBody>
      </xdr:sp>
      <xdr:sp>
        <xdr:nvSpPr>
          <xdr:cNvPr id="12" name="23 CuadroTexto">
            <a:hlinkClick r:id="rId9"/>
          </xdr:cNvPr>
          <xdr:cNvSpPr txBox="1">
            <a:spLocks noChangeArrowheads="1"/>
          </xdr:cNvSpPr>
        </xdr:nvSpPr>
        <xdr:spPr>
          <a:xfrm>
            <a:off x="8525204" y="4421238"/>
            <a:ext cx="2809575" cy="277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¿Necesitas un abogado para tu bar?</a:t>
            </a:r>
          </a:p>
        </xdr:txBody>
      </xdr:sp>
    </xdr:grpSp>
    <xdr:clientData/>
  </xdr:twoCellAnchor>
  <xdr:twoCellAnchor>
    <xdr:from>
      <xdr:col>12</xdr:col>
      <xdr:colOff>142875</xdr:colOff>
      <xdr:row>9</xdr:row>
      <xdr:rowOff>9525</xdr:rowOff>
    </xdr:from>
    <xdr:to>
      <xdr:col>13</xdr:col>
      <xdr:colOff>2933700</xdr:colOff>
      <xdr:row>12</xdr:row>
      <xdr:rowOff>304800</xdr:rowOff>
    </xdr:to>
    <xdr:grpSp>
      <xdr:nvGrpSpPr>
        <xdr:cNvPr id="13" name="27 Grupo"/>
        <xdr:cNvGrpSpPr>
          <a:grpSpLocks/>
        </xdr:cNvGrpSpPr>
      </xdr:nvGrpSpPr>
      <xdr:grpSpPr>
        <a:xfrm>
          <a:off x="7934325" y="1771650"/>
          <a:ext cx="3019425" cy="2038350"/>
          <a:chOff x="8448675" y="1771650"/>
          <a:chExt cx="3019425" cy="2038350"/>
        </a:xfrm>
        <a:solidFill>
          <a:srgbClr val="FFFFFF"/>
        </a:solidFill>
      </xdr:grpSpPr>
      <xdr:grpSp>
        <xdr:nvGrpSpPr>
          <xdr:cNvPr id="14" name="9 Grupo"/>
          <xdr:cNvGrpSpPr>
            <a:grpSpLocks/>
          </xdr:cNvGrpSpPr>
        </xdr:nvGrpSpPr>
        <xdr:grpSpPr>
          <a:xfrm>
            <a:off x="8448675" y="1771650"/>
            <a:ext cx="3019425" cy="2038350"/>
            <a:chOff x="8410575" y="1769780"/>
            <a:chExt cx="3019425" cy="1838325"/>
          </a:xfrm>
          <a:solidFill>
            <a:srgbClr val="FFFFFF"/>
          </a:solidFill>
        </xdr:grpSpPr>
        <xdr:sp>
          <xdr:nvSpPr>
            <xdr:cNvPr id="15" name="5 CuadroTexto"/>
            <xdr:cNvSpPr txBox="1">
              <a:spLocks noChangeArrowheads="1"/>
            </xdr:cNvSpPr>
          </xdr:nvSpPr>
          <xdr:spPr>
            <a:xfrm>
              <a:off x="8410575" y="1769780"/>
              <a:ext cx="3019425" cy="18383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Muchos negocios fracasan por una insuficiente preparación y la falta de un plan de negocio. Es recomendable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contar con ayuda profesional para ello.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16" name="6 CuadroTexto">
              <a:hlinkClick r:id="rId10"/>
            </xdr:cNvPr>
            <xdr:cNvSpPr txBox="1">
              <a:spLocks noChangeArrowheads="1"/>
            </xdr:cNvSpPr>
          </xdr:nvSpPr>
          <xdr:spPr>
            <a:xfrm>
              <a:off x="8496629" y="2468344"/>
              <a:ext cx="1152665" cy="22841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sng" baseline="0">
                  <a:solidFill>
                    <a:srgbClr val="0000FF"/>
                  </a:solidFill>
                  <a:latin typeface="Calibri"/>
                  <a:ea typeface="Calibri"/>
                  <a:cs typeface="Calibri"/>
                </a:rPr>
                <a:t>Análisis DAFO</a:t>
              </a:r>
            </a:p>
          </xdr:txBody>
        </xdr:sp>
        <xdr:sp>
          <xdr:nvSpPr>
            <xdr:cNvPr id="17" name="7 CuadroTexto">
              <a:hlinkClick r:id="rId11"/>
            </xdr:cNvPr>
            <xdr:cNvSpPr txBox="1">
              <a:spLocks noChangeArrowheads="1"/>
            </xdr:cNvSpPr>
          </xdr:nvSpPr>
          <xdr:spPr>
            <a:xfrm>
              <a:off x="8477002" y="2696755"/>
              <a:ext cx="2809575" cy="2573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sng" baseline="0">
                  <a:solidFill>
                    <a:srgbClr val="0000FF"/>
                  </a:solidFill>
                  <a:latin typeface="Calibri"/>
                  <a:ea typeface="Calibri"/>
                  <a:cs typeface="Calibri"/>
                </a:rPr>
                <a:t>Transformar un idea en negocio hostelero</a:t>
              </a:r>
            </a:p>
          </xdr:txBody>
        </xdr:sp>
        <xdr:sp>
          <xdr:nvSpPr>
            <xdr:cNvPr id="18" name="8 CuadroTexto">
              <a:hlinkClick r:id="rId12"/>
            </xdr:cNvPr>
            <xdr:cNvSpPr txBox="1">
              <a:spLocks noChangeArrowheads="1"/>
            </xdr:cNvSpPr>
          </xdr:nvSpPr>
          <xdr:spPr>
            <a:xfrm>
              <a:off x="8486815" y="2934818"/>
              <a:ext cx="1800332" cy="2573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sng" baseline="0">
                  <a:solidFill>
                    <a:srgbClr val="0000FF"/>
                  </a:solidFill>
                  <a:latin typeface="Calibri"/>
                  <a:ea typeface="Calibri"/>
                  <a:cs typeface="Calibri"/>
                </a:rPr>
                <a:t>Plan de negocio para tu bar</a:t>
              </a:r>
            </a:p>
          </xdr:txBody>
        </xdr:sp>
      </xdr:grpSp>
      <xdr:sp>
        <xdr:nvSpPr>
          <xdr:cNvPr id="19" name="26 CuadroTexto">
            <a:hlinkClick r:id="rId13"/>
          </xdr:cNvPr>
          <xdr:cNvSpPr txBox="1">
            <a:spLocks noChangeArrowheads="1"/>
          </xdr:cNvSpPr>
        </xdr:nvSpPr>
        <xdr:spPr>
          <a:xfrm>
            <a:off x="8534729" y="3314681"/>
            <a:ext cx="1800332" cy="2853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Un plan de negocios ganador</a:t>
            </a:r>
          </a:p>
        </xdr:txBody>
      </xdr:sp>
    </xdr:grpSp>
    <xdr:clientData/>
  </xdr:twoCellAnchor>
  <xdr:twoCellAnchor>
    <xdr:from>
      <xdr:col>12</xdr:col>
      <xdr:colOff>161925</xdr:colOff>
      <xdr:row>28</xdr:row>
      <xdr:rowOff>19050</xdr:rowOff>
    </xdr:from>
    <xdr:to>
      <xdr:col>13</xdr:col>
      <xdr:colOff>2952750</xdr:colOff>
      <xdr:row>32</xdr:row>
      <xdr:rowOff>190500</xdr:rowOff>
    </xdr:to>
    <xdr:grpSp>
      <xdr:nvGrpSpPr>
        <xdr:cNvPr id="20" name="29 Grupo"/>
        <xdr:cNvGrpSpPr>
          <a:grpSpLocks/>
        </xdr:cNvGrpSpPr>
      </xdr:nvGrpSpPr>
      <xdr:grpSpPr>
        <a:xfrm>
          <a:off x="7953375" y="7124700"/>
          <a:ext cx="3019425" cy="1152525"/>
          <a:chOff x="8467725" y="6943724"/>
          <a:chExt cx="3019425" cy="1152525"/>
        </a:xfrm>
        <a:solidFill>
          <a:srgbClr val="FFFFFF"/>
        </a:solidFill>
      </xdr:grpSpPr>
      <xdr:sp>
        <xdr:nvSpPr>
          <xdr:cNvPr id="21" name="15 CuadroTexto"/>
          <xdr:cNvSpPr txBox="1">
            <a:spLocks noChangeArrowheads="1"/>
          </xdr:cNvSpPr>
        </xdr:nvSpPr>
        <xdr:spPr>
          <a:xfrm>
            <a:off x="8467725" y="6943724"/>
            <a:ext cx="3019425" cy="11525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Generalmente las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licencias y trámites los suele hacer el despacho de arquitectos y  l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constitución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la empresa el asesor jurídico.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Los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costes de los seguros son aproximados y anuales.</a:t>
            </a:r>
          </a:p>
        </xdr:txBody>
      </xdr:sp>
      <xdr:sp>
        <xdr:nvSpPr>
          <xdr:cNvPr id="22" name="28 CuadroTexto">
            <a:hlinkClick r:id="rId14"/>
          </xdr:cNvPr>
          <xdr:cNvSpPr txBox="1">
            <a:spLocks noChangeArrowheads="1"/>
          </xdr:cNvSpPr>
        </xdr:nvSpPr>
        <xdr:spPr>
          <a:xfrm>
            <a:off x="8505468" y="7800914"/>
            <a:ext cx="2790704" cy="2284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Que seguros contrata para tu bar</a:t>
            </a:r>
          </a:p>
        </xdr:txBody>
      </xdr:sp>
    </xdr:grpSp>
    <xdr:clientData/>
  </xdr:twoCellAnchor>
  <xdr:twoCellAnchor>
    <xdr:from>
      <xdr:col>12</xdr:col>
      <xdr:colOff>200025</xdr:colOff>
      <xdr:row>41</xdr:row>
      <xdr:rowOff>0</xdr:rowOff>
    </xdr:from>
    <xdr:to>
      <xdr:col>13</xdr:col>
      <xdr:colOff>2990850</xdr:colOff>
      <xdr:row>49</xdr:row>
      <xdr:rowOff>152400</xdr:rowOff>
    </xdr:to>
    <xdr:grpSp>
      <xdr:nvGrpSpPr>
        <xdr:cNvPr id="23" name="42 Grupo"/>
        <xdr:cNvGrpSpPr>
          <a:grpSpLocks/>
        </xdr:cNvGrpSpPr>
      </xdr:nvGrpSpPr>
      <xdr:grpSpPr>
        <a:xfrm>
          <a:off x="7991475" y="10210800"/>
          <a:ext cx="3019425" cy="1752600"/>
          <a:chOff x="7991475" y="10029825"/>
          <a:chExt cx="3019425" cy="1752600"/>
        </a:xfrm>
        <a:solidFill>
          <a:srgbClr val="FFFFFF"/>
        </a:solidFill>
      </xdr:grpSpPr>
      <xdr:sp>
        <xdr:nvSpPr>
          <xdr:cNvPr id="24" name="35 CuadroTexto"/>
          <xdr:cNvSpPr txBox="1">
            <a:spLocks noChangeArrowheads="1"/>
          </xdr:cNvSpPr>
        </xdr:nvSpPr>
        <xdr:spPr>
          <a:xfrm>
            <a:off x="7991475" y="10029825"/>
            <a:ext cx="3019425" cy="17526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36 CuadroTexto">
            <a:hlinkClick r:id="rId15"/>
          </xdr:cNvPr>
          <xdr:cNvSpPr txBox="1">
            <a:spLocks noChangeArrowheads="1"/>
          </xdr:cNvSpPr>
        </xdr:nvSpPr>
        <xdr:spPr>
          <a:xfrm>
            <a:off x="8096400" y="10108692"/>
            <a:ext cx="1647851" cy="2256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Mobiliario para tu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bar</a:t>
            </a:r>
          </a:p>
        </xdr:txBody>
      </xdr:sp>
      <xdr:sp>
        <xdr:nvSpPr>
          <xdr:cNvPr id="26" name="37 CuadroTexto">
            <a:hlinkClick r:id="rId16"/>
          </xdr:cNvPr>
          <xdr:cNvSpPr txBox="1">
            <a:spLocks noChangeArrowheads="1"/>
          </xdr:cNvSpPr>
        </xdr:nvSpPr>
        <xdr:spPr>
          <a:xfrm>
            <a:off x="8086587" y="10324262"/>
            <a:ext cx="2809575" cy="2484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Equipamiento para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tu bar</a:t>
            </a:r>
          </a:p>
        </xdr:txBody>
      </xdr:sp>
      <xdr:sp>
        <xdr:nvSpPr>
          <xdr:cNvPr id="27" name="38 CuadroTexto">
            <a:hlinkClick r:id="rId17"/>
          </xdr:cNvPr>
          <xdr:cNvSpPr txBox="1">
            <a:spLocks noChangeArrowheads="1"/>
          </xdr:cNvSpPr>
        </xdr:nvSpPr>
        <xdr:spPr>
          <a:xfrm>
            <a:off x="8086587" y="10559548"/>
            <a:ext cx="1800332" cy="2322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Menaje para tu bar</a:t>
            </a:r>
          </a:p>
        </xdr:txBody>
      </xdr:sp>
      <xdr:sp>
        <xdr:nvSpPr>
          <xdr:cNvPr id="28" name="34 CuadroTexto">
            <a:hlinkClick r:id="rId18"/>
          </xdr:cNvPr>
          <xdr:cNvSpPr txBox="1">
            <a:spLocks noChangeArrowheads="1"/>
          </xdr:cNvSpPr>
        </xdr:nvSpPr>
        <xdr:spPr>
          <a:xfrm>
            <a:off x="8086587" y="10772927"/>
            <a:ext cx="1800332" cy="2287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Utensilios de cocina para bares</a:t>
            </a:r>
          </a:p>
        </xdr:txBody>
      </xdr:sp>
      <xdr:sp>
        <xdr:nvSpPr>
          <xdr:cNvPr id="29" name="39 CuadroTexto">
            <a:hlinkClick r:id="rId19"/>
          </xdr:cNvPr>
          <xdr:cNvSpPr txBox="1">
            <a:spLocks noChangeArrowheads="1"/>
          </xdr:cNvSpPr>
        </xdr:nvSpPr>
        <xdr:spPr>
          <a:xfrm>
            <a:off x="8096400" y="11001204"/>
            <a:ext cx="1800332" cy="2379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TPVs para bares</a:t>
            </a:r>
          </a:p>
        </xdr:txBody>
      </xdr:sp>
      <xdr:sp>
        <xdr:nvSpPr>
          <xdr:cNvPr id="30" name="40 CuadroTexto">
            <a:hlinkClick r:id="rId20"/>
          </xdr:cNvPr>
          <xdr:cNvSpPr txBox="1">
            <a:spLocks noChangeArrowheads="1"/>
          </xdr:cNvSpPr>
        </xdr:nvSpPr>
        <xdr:spPr>
          <a:xfrm>
            <a:off x="8105458" y="11239557"/>
            <a:ext cx="2019240" cy="2379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Decoración para bares</a:t>
            </a:r>
          </a:p>
        </xdr:txBody>
      </xdr:sp>
      <xdr:sp>
        <xdr:nvSpPr>
          <xdr:cNvPr id="31" name="41 CuadroTexto">
            <a:hlinkClick r:id="rId21"/>
          </xdr:cNvPr>
          <xdr:cNvSpPr txBox="1">
            <a:spLocks noChangeArrowheads="1"/>
          </xdr:cNvSpPr>
        </xdr:nvSpPr>
        <xdr:spPr>
          <a:xfrm>
            <a:off x="8096400" y="11468271"/>
            <a:ext cx="2019240" cy="2379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Servicios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de limpieza para bares</a:t>
            </a:r>
          </a:p>
        </xdr:txBody>
      </xdr:sp>
    </xdr:grpSp>
    <xdr:clientData/>
  </xdr:twoCellAnchor>
  <xdr:twoCellAnchor>
    <xdr:from>
      <xdr:col>12</xdr:col>
      <xdr:colOff>161925</xdr:colOff>
      <xdr:row>35</xdr:row>
      <xdr:rowOff>19050</xdr:rowOff>
    </xdr:from>
    <xdr:to>
      <xdr:col>13</xdr:col>
      <xdr:colOff>2952750</xdr:colOff>
      <xdr:row>38</xdr:row>
      <xdr:rowOff>542925</xdr:rowOff>
    </xdr:to>
    <xdr:grpSp>
      <xdr:nvGrpSpPr>
        <xdr:cNvPr id="32" name="46 Grupo"/>
        <xdr:cNvGrpSpPr>
          <a:grpSpLocks/>
        </xdr:cNvGrpSpPr>
      </xdr:nvGrpSpPr>
      <xdr:grpSpPr>
        <a:xfrm>
          <a:off x="7953375" y="8582025"/>
          <a:ext cx="3019425" cy="1323975"/>
          <a:chOff x="7953375" y="8401050"/>
          <a:chExt cx="3019425" cy="1323975"/>
        </a:xfrm>
        <a:solidFill>
          <a:srgbClr val="FFFFFF"/>
        </a:solidFill>
      </xdr:grpSpPr>
      <xdr:sp>
        <xdr:nvSpPr>
          <xdr:cNvPr id="33" name="16 CuadroTexto"/>
          <xdr:cNvSpPr txBox="1">
            <a:spLocks noChangeArrowheads="1"/>
          </xdr:cNvSpPr>
        </xdr:nvSpPr>
        <xdr:spPr>
          <a:xfrm>
            <a:off x="7953375" y="8401050"/>
            <a:ext cx="3019425" cy="13239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suele calcular un 30% del  la superficie del local para cocina, aunque dependerá del  concepto.</a:t>
            </a:r>
          </a:p>
        </xdr:txBody>
      </xdr:sp>
      <xdr:sp>
        <xdr:nvSpPr>
          <xdr:cNvPr id="34" name="30 CuadroTexto">
            <a:hlinkClick r:id="rId22"/>
          </xdr:cNvPr>
          <xdr:cNvSpPr txBox="1">
            <a:spLocks noChangeArrowheads="1"/>
          </xdr:cNvSpPr>
        </xdr:nvSpPr>
        <xdr:spPr>
          <a:xfrm>
            <a:off x="8019802" y="9029607"/>
            <a:ext cx="2848073" cy="2095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Control de plagas para tu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bar</a:t>
            </a:r>
          </a:p>
        </xdr:txBody>
      </xdr:sp>
      <xdr:sp>
        <xdr:nvSpPr>
          <xdr:cNvPr id="35" name="43 CuadroTexto">
            <a:hlinkClick r:id="rId23"/>
          </xdr:cNvPr>
          <xdr:cNvSpPr txBox="1">
            <a:spLocks noChangeArrowheads="1"/>
          </xdr:cNvSpPr>
        </xdr:nvSpPr>
        <xdr:spPr>
          <a:xfrm>
            <a:off x="8019802" y="8801221"/>
            <a:ext cx="2848073" cy="2095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Mantenimiento de instalaciones electricas y gas</a:t>
            </a:r>
          </a:p>
        </xdr:txBody>
      </xdr:sp>
      <xdr:sp>
        <xdr:nvSpPr>
          <xdr:cNvPr id="36" name="44 CuadroTexto">
            <a:hlinkClick r:id="rId24"/>
          </xdr:cNvPr>
          <xdr:cNvSpPr txBox="1">
            <a:spLocks noChangeArrowheads="1"/>
          </xdr:cNvSpPr>
        </xdr:nvSpPr>
        <xdr:spPr>
          <a:xfrm>
            <a:off x="8029615" y="9239126"/>
            <a:ext cx="2848073" cy="2095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Alarmas para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tu bar</a:t>
            </a:r>
          </a:p>
        </xdr:txBody>
      </xdr:sp>
      <xdr:sp>
        <xdr:nvSpPr>
          <xdr:cNvPr id="37" name="45 CuadroTexto">
            <a:hlinkClick r:id="rId25"/>
          </xdr:cNvPr>
          <xdr:cNvSpPr txBox="1">
            <a:spLocks noChangeArrowheads="1"/>
          </xdr:cNvSpPr>
        </xdr:nvSpPr>
        <xdr:spPr>
          <a:xfrm>
            <a:off x="8029615" y="9467843"/>
            <a:ext cx="2848073" cy="2095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Extintores para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tu bar</a:t>
            </a:r>
          </a:p>
        </xdr:txBody>
      </xdr:sp>
    </xdr:grpSp>
    <xdr:clientData/>
  </xdr:twoCellAnchor>
  <xdr:twoCellAnchor>
    <xdr:from>
      <xdr:col>12</xdr:col>
      <xdr:colOff>200025</xdr:colOff>
      <xdr:row>68</xdr:row>
      <xdr:rowOff>38100</xdr:rowOff>
    </xdr:from>
    <xdr:to>
      <xdr:col>13</xdr:col>
      <xdr:colOff>2990850</xdr:colOff>
      <xdr:row>74</xdr:row>
      <xdr:rowOff>66675</xdr:rowOff>
    </xdr:to>
    <xdr:grpSp>
      <xdr:nvGrpSpPr>
        <xdr:cNvPr id="38" name="48 Grupo"/>
        <xdr:cNvGrpSpPr>
          <a:grpSpLocks/>
        </xdr:cNvGrpSpPr>
      </xdr:nvGrpSpPr>
      <xdr:grpSpPr>
        <a:xfrm>
          <a:off x="7991475" y="15563850"/>
          <a:ext cx="3019425" cy="1752600"/>
          <a:chOff x="7991475" y="10029825"/>
          <a:chExt cx="3019425" cy="1752600"/>
        </a:xfrm>
        <a:solidFill>
          <a:srgbClr val="FFFFFF"/>
        </a:solidFill>
      </xdr:grpSpPr>
      <xdr:sp>
        <xdr:nvSpPr>
          <xdr:cNvPr id="39" name="49 CuadroTexto"/>
          <xdr:cNvSpPr txBox="1">
            <a:spLocks noChangeArrowheads="1"/>
          </xdr:cNvSpPr>
        </xdr:nvSpPr>
        <xdr:spPr>
          <a:xfrm>
            <a:off x="7991475" y="10029825"/>
            <a:ext cx="3019425" cy="17526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50 CuadroTexto">
            <a:hlinkClick r:id="rId26"/>
          </xdr:cNvPr>
          <xdr:cNvSpPr txBox="1">
            <a:spLocks noChangeArrowheads="1"/>
          </xdr:cNvSpPr>
        </xdr:nvSpPr>
        <xdr:spPr>
          <a:xfrm>
            <a:off x="8096400" y="10086785"/>
            <a:ext cx="2447999" cy="2571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Empresas de Publicidad y Marketing</a:t>
            </a:r>
          </a:p>
        </xdr:txBody>
      </xdr:sp>
      <xdr:sp>
        <xdr:nvSpPr>
          <xdr:cNvPr id="41" name="51 CuadroTexto">
            <a:hlinkClick r:id="rId27"/>
          </xdr:cNvPr>
          <xdr:cNvSpPr txBox="1">
            <a:spLocks noChangeArrowheads="1"/>
          </xdr:cNvSpPr>
        </xdr:nvSpPr>
        <xdr:spPr>
          <a:xfrm>
            <a:off x="8086587" y="10324262"/>
            <a:ext cx="2809575" cy="2484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Cartelería y Artes gráficas para bares</a:t>
            </a:r>
          </a:p>
        </xdr:txBody>
      </xdr:sp>
      <xdr:sp>
        <xdr:nvSpPr>
          <xdr:cNvPr id="42" name="52 CuadroTexto">
            <a:hlinkClick r:id="rId28"/>
          </xdr:cNvPr>
          <xdr:cNvSpPr txBox="1">
            <a:spLocks noChangeArrowheads="1"/>
          </xdr:cNvSpPr>
        </xdr:nvSpPr>
        <xdr:spPr>
          <a:xfrm>
            <a:off x="8086587" y="10559548"/>
            <a:ext cx="2514426" cy="2606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Empresas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de Marketing online para bares</a:t>
            </a:r>
          </a:p>
        </xdr:txBody>
      </xdr:sp>
      <xdr:sp>
        <xdr:nvSpPr>
          <xdr:cNvPr id="43" name="53 CuadroTexto">
            <a:hlinkClick r:id="rId29"/>
          </xdr:cNvPr>
          <xdr:cNvSpPr txBox="1">
            <a:spLocks noChangeArrowheads="1"/>
          </xdr:cNvSpPr>
        </xdr:nvSpPr>
        <xdr:spPr>
          <a:xfrm>
            <a:off x="8086587" y="10772927"/>
            <a:ext cx="1800332" cy="2287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Buzoneo para bares</a:t>
            </a:r>
          </a:p>
        </xdr:txBody>
      </xdr:sp>
      <xdr:sp>
        <xdr:nvSpPr>
          <xdr:cNvPr id="44" name="54 CuadroTexto">
            <a:hlinkClick r:id="rId30"/>
          </xdr:cNvPr>
          <xdr:cNvSpPr txBox="1">
            <a:spLocks noChangeArrowheads="1"/>
          </xdr:cNvSpPr>
        </xdr:nvSpPr>
        <xdr:spPr>
          <a:xfrm>
            <a:off x="8096400" y="11001204"/>
            <a:ext cx="1800332" cy="2379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Servicios de Mailing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para Bares</a:t>
            </a:r>
          </a:p>
        </xdr:txBody>
      </xdr:sp>
    </xdr:grpSp>
    <xdr:clientData/>
  </xdr:twoCellAnchor>
  <xdr:twoCellAnchor>
    <xdr:from>
      <xdr:col>13</xdr:col>
      <xdr:colOff>0</xdr:colOff>
      <xdr:row>80</xdr:row>
      <xdr:rowOff>19050</xdr:rowOff>
    </xdr:from>
    <xdr:to>
      <xdr:col>13</xdr:col>
      <xdr:colOff>3019425</xdr:colOff>
      <xdr:row>83</xdr:row>
      <xdr:rowOff>171450</xdr:rowOff>
    </xdr:to>
    <xdr:grpSp>
      <xdr:nvGrpSpPr>
        <xdr:cNvPr id="45" name="65 Grupo"/>
        <xdr:cNvGrpSpPr>
          <a:grpSpLocks/>
        </xdr:cNvGrpSpPr>
      </xdr:nvGrpSpPr>
      <xdr:grpSpPr>
        <a:xfrm>
          <a:off x="8020050" y="18307050"/>
          <a:ext cx="3019425" cy="752475"/>
          <a:chOff x="8020050" y="18126075"/>
          <a:chExt cx="3019425" cy="752475"/>
        </a:xfrm>
        <a:solidFill>
          <a:srgbClr val="FFFFFF"/>
        </a:solidFill>
      </xdr:grpSpPr>
      <xdr:sp>
        <xdr:nvSpPr>
          <xdr:cNvPr id="46" name="58 CuadroTexto"/>
          <xdr:cNvSpPr txBox="1">
            <a:spLocks noChangeArrowheads="1"/>
          </xdr:cNvSpPr>
        </xdr:nvSpPr>
        <xdr:spPr>
          <a:xfrm>
            <a:off x="8020050" y="18126075"/>
            <a:ext cx="3019425" cy="752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59 CuadroTexto">
            <a:hlinkClick r:id="rId31"/>
          </xdr:cNvPr>
          <xdr:cNvSpPr txBox="1">
            <a:spLocks noChangeArrowheads="1"/>
          </xdr:cNvSpPr>
        </xdr:nvSpPr>
        <xdr:spPr>
          <a:xfrm>
            <a:off x="8124975" y="18135669"/>
            <a:ext cx="2447999" cy="2571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Alimentación</a:t>
            </a: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 y Bebidas para tu bar</a:t>
            </a:r>
          </a:p>
        </xdr:txBody>
      </xdr:sp>
      <xdr:sp>
        <xdr:nvSpPr>
          <xdr:cNvPr id="48" name="60 CuadroTexto">
            <a:hlinkClick r:id="rId32"/>
          </xdr:cNvPr>
          <xdr:cNvSpPr txBox="1">
            <a:spLocks noChangeArrowheads="1"/>
          </xdr:cNvSpPr>
        </xdr:nvSpPr>
        <xdr:spPr>
          <a:xfrm>
            <a:off x="8115162" y="18372887"/>
            <a:ext cx="2809575" cy="2485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Productos de limpieza para bares</a:t>
            </a:r>
          </a:p>
        </xdr:txBody>
      </xdr:sp>
      <xdr:sp>
        <xdr:nvSpPr>
          <xdr:cNvPr id="49" name="61 CuadroTexto">
            <a:hlinkClick r:id="rId33"/>
          </xdr:cNvPr>
          <xdr:cNvSpPr txBox="1">
            <a:spLocks noChangeArrowheads="1"/>
          </xdr:cNvSpPr>
        </xdr:nvSpPr>
        <xdr:spPr>
          <a:xfrm>
            <a:off x="8115162" y="18608223"/>
            <a:ext cx="2514426" cy="2607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Consumibles para bares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8:R86"/>
  <sheetViews>
    <sheetView showGridLines="0" tabSelected="1" zoomScalePageLayoutView="0" workbookViewId="0" topLeftCell="A1">
      <selection activeCell="B91" sqref="B91"/>
    </sheetView>
  </sheetViews>
  <sheetFormatPr defaultColWidth="11.421875" defaultRowHeight="15" outlineLevelRow="1"/>
  <cols>
    <col min="1" max="1" width="1.7109375" style="0" customWidth="1"/>
    <col min="2" max="2" width="63.28125" style="0" customWidth="1"/>
    <col min="3" max="3" width="14.57421875" style="0" customWidth="1"/>
    <col min="4" max="12" width="4.140625" style="0" customWidth="1"/>
    <col min="13" max="13" width="3.421875" style="0" customWidth="1"/>
    <col min="14" max="14" width="49.140625" style="0" customWidth="1"/>
  </cols>
  <sheetData>
    <row r="7" ht="15.75" thickBot="1"/>
    <row r="8" spans="1:12" ht="16.5" thickBot="1">
      <c r="A8" s="1"/>
      <c r="C8" s="23" t="s">
        <v>28</v>
      </c>
      <c r="D8" s="28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30">
        <v>9</v>
      </c>
    </row>
    <row r="9" spans="1:12" ht="16.5" thickBot="1">
      <c r="A9" s="2"/>
      <c r="B9" s="9" t="s">
        <v>27</v>
      </c>
      <c r="C9" s="31">
        <f>SUM(C10:C13)</f>
        <v>600</v>
      </c>
      <c r="D9" s="24"/>
      <c r="E9" s="25"/>
      <c r="F9" s="26"/>
      <c r="G9" s="26"/>
      <c r="H9" s="26"/>
      <c r="I9" s="26"/>
      <c r="J9" s="26"/>
      <c r="K9" s="26"/>
      <c r="L9" s="27"/>
    </row>
    <row r="10" spans="1:14" ht="15" customHeight="1" outlineLevel="1">
      <c r="A10" s="2"/>
      <c r="B10" s="10" t="s">
        <v>29</v>
      </c>
      <c r="C10" s="33">
        <v>200</v>
      </c>
      <c r="D10" s="13"/>
      <c r="E10" s="5"/>
      <c r="F10" s="5"/>
      <c r="G10" s="5"/>
      <c r="H10" s="5"/>
      <c r="I10" s="5"/>
      <c r="J10" s="5"/>
      <c r="K10" s="5"/>
      <c r="L10" s="5"/>
      <c r="N10" s="38"/>
    </row>
    <row r="11" spans="1:14" ht="49.5" customHeight="1" outlineLevel="1">
      <c r="A11" s="2"/>
      <c r="B11" s="10" t="s">
        <v>30</v>
      </c>
      <c r="C11" s="32"/>
      <c r="D11" s="14"/>
      <c r="E11" s="6"/>
      <c r="F11" s="7"/>
      <c r="G11" s="7"/>
      <c r="H11" s="7"/>
      <c r="I11" s="7"/>
      <c r="J11" s="7"/>
      <c r="K11" s="7"/>
      <c r="L11" s="7"/>
      <c r="N11" s="38"/>
    </row>
    <row r="12" spans="1:12" ht="72.75" customHeight="1" outlineLevel="1">
      <c r="A12" s="2"/>
      <c r="B12" s="10" t="s">
        <v>31</v>
      </c>
      <c r="C12" s="33">
        <v>300</v>
      </c>
      <c r="D12" s="14"/>
      <c r="E12" s="6"/>
      <c r="F12" s="7"/>
      <c r="G12" s="7"/>
      <c r="H12" s="7"/>
      <c r="I12" s="7"/>
      <c r="J12" s="7"/>
      <c r="K12" s="7"/>
      <c r="L12" s="7"/>
    </row>
    <row r="13" spans="1:18" ht="30.75" customHeight="1" outlineLevel="1" thickBot="1">
      <c r="A13" s="2"/>
      <c r="B13" s="10" t="s">
        <v>32</v>
      </c>
      <c r="C13" s="34">
        <v>100</v>
      </c>
      <c r="D13" s="14"/>
      <c r="E13" s="6"/>
      <c r="F13" s="7"/>
      <c r="G13" s="7"/>
      <c r="H13" s="7"/>
      <c r="I13" s="7"/>
      <c r="J13" s="7"/>
      <c r="K13" s="7"/>
      <c r="L13" s="7"/>
      <c r="M13" s="18"/>
      <c r="N13" s="38"/>
      <c r="R13" s="37"/>
    </row>
    <row r="14" spans="1:14" ht="4.5" customHeight="1" thickBot="1">
      <c r="A14" s="2"/>
      <c r="B14" s="22"/>
      <c r="C14" s="35"/>
      <c r="D14" s="22"/>
      <c r="E14" s="22"/>
      <c r="F14" s="22"/>
      <c r="G14" s="22"/>
      <c r="H14" s="22"/>
      <c r="I14" s="22"/>
      <c r="J14" s="22"/>
      <c r="K14" s="22"/>
      <c r="L14" s="22"/>
      <c r="M14" s="2"/>
      <c r="N14" s="2"/>
    </row>
    <row r="15" spans="1:13" ht="16.5" thickBot="1">
      <c r="A15" s="2"/>
      <c r="B15" s="9" t="s">
        <v>33</v>
      </c>
      <c r="C15" s="31">
        <f>SUM(C16:C19)</f>
        <v>30950</v>
      </c>
      <c r="D15" s="4"/>
      <c r="E15" s="4"/>
      <c r="F15" s="3"/>
      <c r="G15" s="3"/>
      <c r="H15" s="4"/>
      <c r="I15" s="4"/>
      <c r="J15" s="4"/>
      <c r="K15" s="4"/>
      <c r="L15" s="4"/>
      <c r="M15" s="19"/>
    </row>
    <row r="16" spans="1:13" ht="33.75" customHeight="1" outlineLevel="1">
      <c r="A16" s="2"/>
      <c r="B16" s="10" t="s">
        <v>34</v>
      </c>
      <c r="C16" s="33">
        <v>750</v>
      </c>
      <c r="D16" s="20"/>
      <c r="E16" s="21"/>
      <c r="F16" s="6"/>
      <c r="G16" s="6"/>
      <c r="H16" s="7"/>
      <c r="I16" s="7"/>
      <c r="J16" s="7"/>
      <c r="K16" s="7"/>
      <c r="L16" s="7"/>
      <c r="M16" s="18"/>
    </row>
    <row r="17" spans="1:14" ht="30.75" customHeight="1" outlineLevel="1">
      <c r="A17" s="2"/>
      <c r="B17" s="10" t="s">
        <v>37</v>
      </c>
      <c r="C17" s="33">
        <v>200</v>
      </c>
      <c r="D17" s="20"/>
      <c r="E17" s="21"/>
      <c r="F17" s="6"/>
      <c r="G17" s="6"/>
      <c r="H17" s="7"/>
      <c r="I17" s="7"/>
      <c r="J17" s="7"/>
      <c r="K17" s="7"/>
      <c r="L17" s="7"/>
      <c r="M17" s="18"/>
      <c r="N17" s="39"/>
    </row>
    <row r="18" spans="1:13" ht="15.75" outlineLevel="1">
      <c r="A18" s="2"/>
      <c r="B18" s="10" t="s">
        <v>35</v>
      </c>
      <c r="C18" s="33">
        <v>30000</v>
      </c>
      <c r="D18" s="20"/>
      <c r="E18" s="21"/>
      <c r="F18" s="6"/>
      <c r="G18" s="6"/>
      <c r="H18" s="7"/>
      <c r="I18" s="7"/>
      <c r="J18" s="7"/>
      <c r="K18" s="7"/>
      <c r="L18" s="7"/>
      <c r="M18" s="18"/>
    </row>
    <row r="19" spans="1:13" ht="15.75" outlineLevel="1">
      <c r="A19" s="2"/>
      <c r="B19" s="10" t="s">
        <v>36</v>
      </c>
      <c r="C19" s="33"/>
      <c r="D19" s="20"/>
      <c r="E19" s="21"/>
      <c r="F19" s="6"/>
      <c r="G19" s="6"/>
      <c r="H19" s="7"/>
      <c r="I19" s="7"/>
      <c r="J19" s="7"/>
      <c r="K19" s="7"/>
      <c r="L19" s="7"/>
      <c r="M19" s="18"/>
    </row>
    <row r="20" spans="1:14" ht="4.5" customHeight="1" thickBot="1">
      <c r="A20" s="2"/>
      <c r="B20" s="22"/>
      <c r="C20" s="35"/>
      <c r="D20" s="22"/>
      <c r="E20" s="22"/>
      <c r="F20" s="22"/>
      <c r="G20" s="22"/>
      <c r="H20" s="22"/>
      <c r="I20" s="22"/>
      <c r="J20" s="22"/>
      <c r="K20" s="22"/>
      <c r="L20" s="22"/>
      <c r="M20" s="2"/>
      <c r="N20" s="2"/>
    </row>
    <row r="21" spans="1:16" ht="16.5" thickBot="1">
      <c r="A21" s="2"/>
      <c r="B21" s="9" t="s">
        <v>38</v>
      </c>
      <c r="C21" s="31">
        <f>SUM(C22:C26)</f>
        <v>5600</v>
      </c>
      <c r="D21" s="4"/>
      <c r="E21" s="4"/>
      <c r="F21" s="4"/>
      <c r="G21" s="4"/>
      <c r="H21" s="3"/>
      <c r="I21" s="3"/>
      <c r="J21" s="4"/>
      <c r="K21" s="4"/>
      <c r="L21" s="4"/>
      <c r="M21" s="19"/>
      <c r="P21" s="17"/>
    </row>
    <row r="22" spans="1:16" ht="30" outlineLevel="1">
      <c r="A22" s="2"/>
      <c r="B22" s="10" t="s">
        <v>39</v>
      </c>
      <c r="C22" s="33">
        <v>1200</v>
      </c>
      <c r="D22" s="20"/>
      <c r="E22" s="21"/>
      <c r="F22" s="21"/>
      <c r="G22" s="21"/>
      <c r="H22" s="6"/>
      <c r="I22" s="6"/>
      <c r="J22" s="7"/>
      <c r="K22" s="7"/>
      <c r="L22" s="7"/>
      <c r="M22" s="18"/>
      <c r="P22" s="17"/>
    </row>
    <row r="23" spans="1:13" ht="15.75" outlineLevel="1">
      <c r="A23" s="2"/>
      <c r="B23" s="10" t="s">
        <v>0</v>
      </c>
      <c r="C23" s="33"/>
      <c r="D23" s="20"/>
      <c r="E23" s="21"/>
      <c r="F23" s="21"/>
      <c r="G23" s="21"/>
      <c r="H23" s="6"/>
      <c r="I23" s="6"/>
      <c r="J23" s="7"/>
      <c r="K23" s="7"/>
      <c r="L23" s="7"/>
      <c r="M23" s="18"/>
    </row>
    <row r="24" spans="1:13" ht="15.75" outlineLevel="1">
      <c r="A24" s="2"/>
      <c r="B24" s="10" t="s">
        <v>40</v>
      </c>
      <c r="C24" s="33">
        <v>4400</v>
      </c>
      <c r="D24" s="20"/>
      <c r="E24" s="21"/>
      <c r="F24" s="21"/>
      <c r="G24" s="21"/>
      <c r="H24" s="6"/>
      <c r="I24" s="6"/>
      <c r="J24" s="7"/>
      <c r="K24" s="7"/>
      <c r="L24" s="7"/>
      <c r="M24" s="18"/>
    </row>
    <row r="25" spans="1:13" ht="15.75" outlineLevel="1">
      <c r="A25" s="2"/>
      <c r="B25" s="10" t="s">
        <v>41</v>
      </c>
      <c r="C25" s="33"/>
      <c r="D25" s="20"/>
      <c r="E25" s="21"/>
      <c r="F25" s="21"/>
      <c r="G25" s="21"/>
      <c r="H25" s="6"/>
      <c r="I25" s="6"/>
      <c r="J25" s="7"/>
      <c r="K25" s="7"/>
      <c r="L25" s="7"/>
      <c r="M25" s="18"/>
    </row>
    <row r="26" spans="1:13" ht="16.5" outlineLevel="1" thickBot="1">
      <c r="A26" s="2"/>
      <c r="B26" s="10" t="s">
        <v>1</v>
      </c>
      <c r="C26" s="34"/>
      <c r="D26" s="20"/>
      <c r="E26" s="21"/>
      <c r="F26" s="21"/>
      <c r="G26" s="21"/>
      <c r="H26" s="6"/>
      <c r="I26" s="6"/>
      <c r="J26" s="7"/>
      <c r="K26" s="7"/>
      <c r="L26" s="7"/>
      <c r="M26" s="18"/>
    </row>
    <row r="27" spans="1:14" ht="4.5" customHeight="1" thickBot="1">
      <c r="A27" s="2"/>
      <c r="B27" s="22"/>
      <c r="C27" s="35"/>
      <c r="D27" s="22"/>
      <c r="E27" s="22"/>
      <c r="F27" s="22"/>
      <c r="G27" s="22"/>
      <c r="H27" s="22"/>
      <c r="I27" s="22"/>
      <c r="J27" s="22"/>
      <c r="K27" s="22"/>
      <c r="L27" s="22"/>
      <c r="M27" s="2"/>
      <c r="N27" s="2"/>
    </row>
    <row r="28" spans="1:13" ht="16.5" thickBot="1">
      <c r="A28" s="2"/>
      <c r="B28" s="9" t="s">
        <v>42</v>
      </c>
      <c r="C28" s="31">
        <f>SUM(C29:C33)</f>
        <v>6900</v>
      </c>
      <c r="D28" s="4"/>
      <c r="E28" s="4"/>
      <c r="F28" s="4"/>
      <c r="G28" s="4"/>
      <c r="H28" s="4"/>
      <c r="I28" s="3"/>
      <c r="J28" s="4"/>
      <c r="K28" s="4"/>
      <c r="L28" s="4"/>
      <c r="M28" s="19"/>
    </row>
    <row r="29" spans="1:13" ht="30" customHeight="1" outlineLevel="1">
      <c r="A29" s="2"/>
      <c r="B29" s="10" t="s">
        <v>43</v>
      </c>
      <c r="C29" s="33">
        <v>4500</v>
      </c>
      <c r="D29" s="7"/>
      <c r="E29" s="7"/>
      <c r="F29" s="7"/>
      <c r="G29" s="7"/>
      <c r="H29" s="7"/>
      <c r="I29" s="6"/>
      <c r="J29" s="7"/>
      <c r="K29" s="7"/>
      <c r="L29" s="7"/>
      <c r="M29" s="18"/>
    </row>
    <row r="30" spans="1:13" ht="15.75" outlineLevel="1">
      <c r="A30" s="2"/>
      <c r="B30" s="10" t="s">
        <v>3</v>
      </c>
      <c r="C30" s="33"/>
      <c r="D30" s="7"/>
      <c r="E30" s="7"/>
      <c r="F30" s="7"/>
      <c r="G30" s="7"/>
      <c r="H30" s="7"/>
      <c r="I30" s="6"/>
      <c r="J30" s="7"/>
      <c r="K30" s="7"/>
      <c r="L30" s="7"/>
      <c r="M30" s="18"/>
    </row>
    <row r="31" spans="1:13" ht="15.75" outlineLevel="1">
      <c r="A31" s="2"/>
      <c r="B31" s="10" t="s">
        <v>2</v>
      </c>
      <c r="C31" s="33"/>
      <c r="D31" s="7"/>
      <c r="E31" s="7"/>
      <c r="F31" s="7"/>
      <c r="G31" s="7"/>
      <c r="H31" s="7"/>
      <c r="I31" s="6"/>
      <c r="J31" s="7"/>
      <c r="K31" s="7"/>
      <c r="L31" s="7"/>
      <c r="M31" s="18"/>
    </row>
    <row r="32" spans="1:13" ht="15.75" outlineLevel="1">
      <c r="A32" s="2"/>
      <c r="B32" s="10" t="s">
        <v>44</v>
      </c>
      <c r="C32" s="33">
        <v>1200</v>
      </c>
      <c r="D32" s="7"/>
      <c r="E32" s="7"/>
      <c r="F32" s="7"/>
      <c r="G32" s="7"/>
      <c r="H32" s="7"/>
      <c r="I32" s="6"/>
      <c r="J32" s="7"/>
      <c r="K32" s="7"/>
      <c r="L32" s="7"/>
      <c r="M32" s="18"/>
    </row>
    <row r="33" spans="1:13" ht="16.5" outlineLevel="1" thickBot="1">
      <c r="A33" s="2"/>
      <c r="B33" s="10" t="s">
        <v>45</v>
      </c>
      <c r="C33" s="34">
        <v>1200</v>
      </c>
      <c r="D33" s="7"/>
      <c r="E33" s="7"/>
      <c r="F33" s="7"/>
      <c r="G33" s="7"/>
      <c r="H33" s="7"/>
      <c r="I33" s="6"/>
      <c r="J33" s="7"/>
      <c r="K33" s="7"/>
      <c r="L33" s="7"/>
      <c r="M33" s="18"/>
    </row>
    <row r="34" spans="1:14" ht="4.5" customHeight="1" thickBot="1">
      <c r="A34" s="2"/>
      <c r="B34" s="22"/>
      <c r="C34" s="35"/>
      <c r="D34" s="22"/>
      <c r="E34" s="22"/>
      <c r="F34" s="22"/>
      <c r="G34" s="22"/>
      <c r="H34" s="22"/>
      <c r="I34" s="22"/>
      <c r="J34" s="22"/>
      <c r="K34" s="22"/>
      <c r="L34" s="22"/>
      <c r="M34" s="2"/>
      <c r="N34" s="2"/>
    </row>
    <row r="35" spans="1:13" ht="16.5" thickBot="1">
      <c r="A35" s="2"/>
      <c r="B35" s="9" t="s">
        <v>48</v>
      </c>
      <c r="C35" s="31">
        <f>SUM(C36:C39)</f>
        <v>120500</v>
      </c>
      <c r="D35" s="4"/>
      <c r="E35" s="4"/>
      <c r="F35" s="4"/>
      <c r="G35" s="4"/>
      <c r="H35" s="4"/>
      <c r="I35" s="4"/>
      <c r="J35" s="3"/>
      <c r="K35" s="3"/>
      <c r="L35" s="4"/>
      <c r="M35" s="19"/>
    </row>
    <row r="36" spans="1:13" ht="15.75" outlineLevel="1">
      <c r="A36" s="2"/>
      <c r="B36" s="10" t="s">
        <v>6</v>
      </c>
      <c r="C36" s="33">
        <v>120000</v>
      </c>
      <c r="D36" s="7"/>
      <c r="E36" s="7"/>
      <c r="F36" s="7"/>
      <c r="G36" s="7"/>
      <c r="H36" s="7"/>
      <c r="I36" s="7"/>
      <c r="J36" s="6"/>
      <c r="K36" s="6"/>
      <c r="L36" s="7"/>
      <c r="M36" s="18"/>
    </row>
    <row r="37" spans="1:13" ht="15.75" outlineLevel="1">
      <c r="A37" s="2"/>
      <c r="B37" s="10" t="s">
        <v>7</v>
      </c>
      <c r="C37" s="33"/>
      <c r="D37" s="7"/>
      <c r="E37" s="7"/>
      <c r="F37" s="7"/>
      <c r="G37" s="7"/>
      <c r="H37" s="7"/>
      <c r="I37" s="7"/>
      <c r="J37" s="6"/>
      <c r="K37" s="6"/>
      <c r="L37" s="7"/>
      <c r="M37" s="18"/>
    </row>
    <row r="38" spans="1:13" ht="31.5" customHeight="1" outlineLevel="1">
      <c r="A38" s="2"/>
      <c r="B38" s="10" t="s">
        <v>46</v>
      </c>
      <c r="C38" s="33"/>
      <c r="D38" s="7"/>
      <c r="E38" s="7"/>
      <c r="F38" s="7"/>
      <c r="G38" s="7"/>
      <c r="H38" s="7"/>
      <c r="I38" s="7"/>
      <c r="J38" s="6"/>
      <c r="K38" s="6"/>
      <c r="L38" s="7"/>
      <c r="M38" s="18"/>
    </row>
    <row r="39" spans="1:13" ht="45.75" customHeight="1" outlineLevel="1" thickBot="1">
      <c r="A39" s="2"/>
      <c r="B39" s="10" t="s">
        <v>47</v>
      </c>
      <c r="C39" s="34">
        <v>500</v>
      </c>
      <c r="D39" s="7"/>
      <c r="E39" s="7"/>
      <c r="F39" s="7"/>
      <c r="G39" s="7"/>
      <c r="H39" s="7"/>
      <c r="I39" s="7"/>
      <c r="J39" s="6"/>
      <c r="K39" s="6"/>
      <c r="L39" s="7"/>
      <c r="M39" s="18"/>
    </row>
    <row r="40" spans="1:14" ht="4.5" customHeight="1" thickBot="1">
      <c r="A40" s="2"/>
      <c r="B40" s="22"/>
      <c r="C40" s="35"/>
      <c r="D40" s="22"/>
      <c r="E40" s="22"/>
      <c r="F40" s="22"/>
      <c r="G40" s="22"/>
      <c r="H40" s="22"/>
      <c r="I40" s="22"/>
      <c r="J40" s="22"/>
      <c r="K40" s="22"/>
      <c r="L40" s="22"/>
      <c r="M40" s="2"/>
      <c r="N40" s="2"/>
    </row>
    <row r="41" spans="1:13" ht="16.5" thickBot="1">
      <c r="A41" s="2"/>
      <c r="B41" s="9" t="s">
        <v>49</v>
      </c>
      <c r="C41" s="31">
        <f>SUM(C42:C50)</f>
        <v>66800</v>
      </c>
      <c r="D41" s="4"/>
      <c r="E41" s="4"/>
      <c r="F41" s="4"/>
      <c r="G41" s="4"/>
      <c r="H41" s="4"/>
      <c r="I41" s="4"/>
      <c r="J41" s="3"/>
      <c r="K41" s="3"/>
      <c r="L41" s="4"/>
      <c r="M41" s="19"/>
    </row>
    <row r="42" spans="1:13" ht="15.75" outlineLevel="1">
      <c r="A42" s="2"/>
      <c r="B42" s="10" t="s">
        <v>8</v>
      </c>
      <c r="C42" s="33">
        <v>15000</v>
      </c>
      <c r="D42" s="7"/>
      <c r="E42" s="7"/>
      <c r="F42" s="7"/>
      <c r="G42" s="7"/>
      <c r="H42" s="7"/>
      <c r="I42" s="7"/>
      <c r="J42" s="6"/>
      <c r="K42" s="6"/>
      <c r="L42" s="7"/>
      <c r="M42" s="18"/>
    </row>
    <row r="43" spans="1:13" ht="15.75" outlineLevel="1">
      <c r="A43" s="2"/>
      <c r="B43" s="10" t="s">
        <v>50</v>
      </c>
      <c r="C43" s="33">
        <v>30000</v>
      </c>
      <c r="D43" s="7"/>
      <c r="E43" s="7"/>
      <c r="F43" s="7"/>
      <c r="G43" s="7"/>
      <c r="H43" s="7"/>
      <c r="I43" s="7"/>
      <c r="J43" s="6"/>
      <c r="K43" s="6"/>
      <c r="L43" s="7"/>
      <c r="M43" s="18"/>
    </row>
    <row r="44" spans="1:13" ht="15.75" outlineLevel="1">
      <c r="A44" s="2"/>
      <c r="B44" s="10" t="s">
        <v>9</v>
      </c>
      <c r="C44" s="33">
        <v>3000</v>
      </c>
      <c r="D44" s="7"/>
      <c r="E44" s="7"/>
      <c r="F44" s="7"/>
      <c r="G44" s="7"/>
      <c r="H44" s="7"/>
      <c r="I44" s="7"/>
      <c r="J44" s="6"/>
      <c r="K44" s="6"/>
      <c r="L44" s="7"/>
      <c r="M44" s="18"/>
    </row>
    <row r="45" spans="1:13" ht="15.75" outlineLevel="1">
      <c r="A45" s="2"/>
      <c r="B45" s="10" t="s">
        <v>10</v>
      </c>
      <c r="C45" s="33">
        <v>1500</v>
      </c>
      <c r="D45" s="7"/>
      <c r="E45" s="7"/>
      <c r="F45" s="7"/>
      <c r="G45" s="7"/>
      <c r="H45" s="7"/>
      <c r="I45" s="7"/>
      <c r="J45" s="6"/>
      <c r="K45" s="6"/>
      <c r="L45" s="7"/>
      <c r="M45" s="18"/>
    </row>
    <row r="46" spans="1:13" ht="15.75" outlineLevel="1">
      <c r="A46" s="2"/>
      <c r="B46" s="12" t="s">
        <v>51</v>
      </c>
      <c r="C46" s="33">
        <v>1500</v>
      </c>
      <c r="D46" s="7"/>
      <c r="E46" s="7"/>
      <c r="F46" s="7"/>
      <c r="G46" s="7"/>
      <c r="H46" s="7"/>
      <c r="I46" s="7"/>
      <c r="J46" s="6"/>
      <c r="K46" s="6"/>
      <c r="L46" s="7"/>
      <c r="M46" s="18"/>
    </row>
    <row r="47" spans="1:13" ht="15.75" outlineLevel="1">
      <c r="A47" s="2"/>
      <c r="B47" s="11" t="s">
        <v>11</v>
      </c>
      <c r="C47" s="33">
        <v>4500</v>
      </c>
      <c r="D47" s="7"/>
      <c r="E47" s="7"/>
      <c r="F47" s="7"/>
      <c r="G47" s="7"/>
      <c r="H47" s="7"/>
      <c r="I47" s="7"/>
      <c r="J47" s="6"/>
      <c r="K47" s="6"/>
      <c r="L47" s="7"/>
      <c r="M47" s="18"/>
    </row>
    <row r="48" spans="1:13" ht="15.75" outlineLevel="1">
      <c r="A48" s="2"/>
      <c r="B48" s="11" t="s">
        <v>12</v>
      </c>
      <c r="C48" s="33">
        <v>1000</v>
      </c>
      <c r="D48" s="7"/>
      <c r="E48" s="7"/>
      <c r="F48" s="7"/>
      <c r="G48" s="7"/>
      <c r="H48" s="7"/>
      <c r="I48" s="7"/>
      <c r="J48" s="6"/>
      <c r="K48" s="6"/>
      <c r="L48" s="7"/>
      <c r="M48" s="18"/>
    </row>
    <row r="49" spans="1:13" ht="15.75" outlineLevel="1">
      <c r="A49" s="2"/>
      <c r="B49" s="11" t="s">
        <v>13</v>
      </c>
      <c r="C49" s="33">
        <v>10000</v>
      </c>
      <c r="D49" s="7"/>
      <c r="E49" s="7"/>
      <c r="F49" s="7"/>
      <c r="G49" s="7"/>
      <c r="H49" s="7"/>
      <c r="I49" s="7"/>
      <c r="J49" s="6"/>
      <c r="K49" s="6"/>
      <c r="L49" s="7"/>
      <c r="M49" s="18"/>
    </row>
    <row r="50" spans="1:13" ht="16.5" outlineLevel="1" thickBot="1">
      <c r="A50" s="2"/>
      <c r="B50" s="11" t="s">
        <v>14</v>
      </c>
      <c r="C50" s="34">
        <v>300</v>
      </c>
      <c r="D50" s="7"/>
      <c r="E50" s="7"/>
      <c r="F50" s="7"/>
      <c r="G50" s="7"/>
      <c r="H50" s="7"/>
      <c r="I50" s="7"/>
      <c r="J50" s="6"/>
      <c r="K50" s="6"/>
      <c r="L50" s="7"/>
      <c r="M50" s="18"/>
    </row>
    <row r="51" spans="1:14" ht="4.5" customHeight="1" thickBot="1">
      <c r="A51" s="2"/>
      <c r="B51" s="22"/>
      <c r="C51" s="35"/>
      <c r="D51" s="22"/>
      <c r="E51" s="22"/>
      <c r="F51" s="22"/>
      <c r="G51" s="22"/>
      <c r="H51" s="22"/>
      <c r="I51" s="22"/>
      <c r="J51" s="22"/>
      <c r="K51" s="22"/>
      <c r="L51" s="22"/>
      <c r="M51" s="2"/>
      <c r="N51" s="2"/>
    </row>
    <row r="52" spans="1:13" ht="16.5" thickBot="1">
      <c r="A52" s="2"/>
      <c r="B52" s="9" t="s">
        <v>52</v>
      </c>
      <c r="C52" s="31">
        <f>SUM(C53:C56)</f>
        <v>1500</v>
      </c>
      <c r="D52" s="4"/>
      <c r="E52" s="4"/>
      <c r="F52" s="4"/>
      <c r="G52" s="4"/>
      <c r="H52" s="4"/>
      <c r="I52" s="4"/>
      <c r="J52" s="3"/>
      <c r="K52" s="3"/>
      <c r="L52" s="4"/>
      <c r="M52" s="19"/>
    </row>
    <row r="53" spans="1:13" ht="30.75" customHeight="1" outlineLevel="1">
      <c r="A53" s="2"/>
      <c r="B53" s="10" t="s">
        <v>53</v>
      </c>
      <c r="C53" s="33">
        <v>1500</v>
      </c>
      <c r="D53" s="7"/>
      <c r="E53" s="7"/>
      <c r="F53" s="7"/>
      <c r="G53" s="7"/>
      <c r="H53" s="7"/>
      <c r="I53" s="7"/>
      <c r="J53" s="6"/>
      <c r="K53" s="6"/>
      <c r="L53" s="7"/>
      <c r="M53" s="18"/>
    </row>
    <row r="54" spans="1:13" ht="33" customHeight="1" outlineLevel="1">
      <c r="A54" s="2"/>
      <c r="B54" s="10" t="s">
        <v>54</v>
      </c>
      <c r="C54" s="33"/>
      <c r="D54" s="7"/>
      <c r="E54" s="7"/>
      <c r="F54" s="7"/>
      <c r="G54" s="7"/>
      <c r="H54" s="7"/>
      <c r="I54" s="7"/>
      <c r="J54" s="6"/>
      <c r="K54" s="6"/>
      <c r="L54" s="7"/>
      <c r="M54" s="18"/>
    </row>
    <row r="55" spans="1:13" ht="15.75" outlineLevel="1">
      <c r="A55" s="2"/>
      <c r="B55" s="10" t="s">
        <v>55</v>
      </c>
      <c r="C55" s="33"/>
      <c r="D55" s="7"/>
      <c r="E55" s="7"/>
      <c r="F55" s="7"/>
      <c r="G55" s="7"/>
      <c r="H55" s="7"/>
      <c r="I55" s="7"/>
      <c r="J55" s="6"/>
      <c r="K55" s="6"/>
      <c r="L55" s="7"/>
      <c r="M55" s="18"/>
    </row>
    <row r="56" spans="1:13" ht="16.5" outlineLevel="1" thickBot="1">
      <c r="A56" s="2"/>
      <c r="B56" s="10" t="s">
        <v>56</v>
      </c>
      <c r="C56" s="34"/>
      <c r="D56" s="7"/>
      <c r="E56" s="7"/>
      <c r="F56" s="7"/>
      <c r="G56" s="7"/>
      <c r="H56" s="7"/>
      <c r="I56" s="7"/>
      <c r="J56" s="6"/>
      <c r="K56" s="6"/>
      <c r="L56" s="7"/>
      <c r="M56" s="18"/>
    </row>
    <row r="57" spans="1:14" ht="4.5" customHeight="1" thickBot="1">
      <c r="A57" s="2"/>
      <c r="B57" s="22"/>
      <c r="C57" s="35"/>
      <c r="D57" s="22"/>
      <c r="E57" s="22"/>
      <c r="F57" s="22"/>
      <c r="G57" s="22"/>
      <c r="H57" s="22"/>
      <c r="I57" s="22"/>
      <c r="J57" s="22"/>
      <c r="K57" s="22"/>
      <c r="L57" s="22"/>
      <c r="M57" s="2"/>
      <c r="N57" s="2"/>
    </row>
    <row r="58" spans="1:13" ht="16.5" thickBot="1">
      <c r="A58" s="2"/>
      <c r="B58" s="9" t="s">
        <v>66</v>
      </c>
      <c r="C58" s="31">
        <f>SUM(C59:C61)</f>
        <v>350</v>
      </c>
      <c r="D58" s="4"/>
      <c r="E58" s="4"/>
      <c r="F58" s="4"/>
      <c r="G58" s="4"/>
      <c r="H58" s="4"/>
      <c r="I58" s="4"/>
      <c r="J58" s="4"/>
      <c r="K58" s="3"/>
      <c r="L58" s="3"/>
      <c r="M58" s="19"/>
    </row>
    <row r="59" spans="1:13" ht="15.75" outlineLevel="1">
      <c r="A59" s="2"/>
      <c r="B59" s="10" t="s">
        <v>4</v>
      </c>
      <c r="C59" s="33">
        <v>100</v>
      </c>
      <c r="D59" s="7"/>
      <c r="E59" s="7"/>
      <c r="F59" s="7"/>
      <c r="G59" s="7"/>
      <c r="H59" s="7"/>
      <c r="I59" s="7"/>
      <c r="J59" s="7"/>
      <c r="K59" s="6"/>
      <c r="L59" s="6"/>
      <c r="M59" s="18"/>
    </row>
    <row r="60" spans="1:13" ht="15.75" outlineLevel="1">
      <c r="A60" s="2"/>
      <c r="B60" s="10" t="s">
        <v>57</v>
      </c>
      <c r="C60" s="33">
        <v>100</v>
      </c>
      <c r="D60" s="7"/>
      <c r="E60" s="7"/>
      <c r="F60" s="7"/>
      <c r="G60" s="7"/>
      <c r="H60" s="7"/>
      <c r="I60" s="7"/>
      <c r="J60" s="7"/>
      <c r="K60" s="7"/>
      <c r="L60" s="6"/>
      <c r="M60" s="18"/>
    </row>
    <row r="61" spans="1:13" ht="16.5" outlineLevel="1" thickBot="1">
      <c r="A61" s="2"/>
      <c r="B61" s="10" t="s">
        <v>5</v>
      </c>
      <c r="C61" s="34">
        <v>150</v>
      </c>
      <c r="D61" s="7"/>
      <c r="E61" s="7"/>
      <c r="F61" s="7"/>
      <c r="G61" s="7"/>
      <c r="H61" s="7"/>
      <c r="I61" s="7"/>
      <c r="J61" s="7"/>
      <c r="K61" s="7"/>
      <c r="L61" s="6"/>
      <c r="M61" s="18"/>
    </row>
    <row r="62" spans="1:14" ht="4.5" customHeight="1" thickBot="1">
      <c r="A62" s="2"/>
      <c r="B62" s="22"/>
      <c r="C62" s="35"/>
      <c r="D62" s="22"/>
      <c r="E62" s="22"/>
      <c r="F62" s="22"/>
      <c r="G62" s="22"/>
      <c r="H62" s="22"/>
      <c r="I62" s="22"/>
      <c r="J62" s="22"/>
      <c r="K62" s="22"/>
      <c r="L62" s="22"/>
      <c r="M62" s="2"/>
      <c r="N62" s="2"/>
    </row>
    <row r="63" spans="1:13" ht="16.5" thickBot="1">
      <c r="A63" s="2"/>
      <c r="B63" s="9" t="s">
        <v>58</v>
      </c>
      <c r="C63" s="31">
        <v>1200</v>
      </c>
      <c r="D63" s="4"/>
      <c r="E63" s="4"/>
      <c r="F63" s="4"/>
      <c r="G63" s="4"/>
      <c r="H63" s="4"/>
      <c r="I63" s="4"/>
      <c r="J63" s="4"/>
      <c r="K63" s="3"/>
      <c r="L63" s="3"/>
      <c r="M63" s="19"/>
    </row>
    <row r="64" spans="1:13" ht="15.75" outlineLevel="1">
      <c r="A64" s="2"/>
      <c r="B64" s="10" t="s">
        <v>19</v>
      </c>
      <c r="C64" s="33">
        <v>1200</v>
      </c>
      <c r="D64" s="7"/>
      <c r="E64" s="7"/>
      <c r="F64" s="7"/>
      <c r="G64" s="7"/>
      <c r="H64" s="7"/>
      <c r="I64" s="7"/>
      <c r="J64" s="7"/>
      <c r="K64" s="6"/>
      <c r="L64" s="6"/>
      <c r="M64" s="18"/>
    </row>
    <row r="65" spans="1:13" ht="15.75" outlineLevel="1">
      <c r="A65" s="2"/>
      <c r="B65" s="10" t="s">
        <v>20</v>
      </c>
      <c r="C65" s="33"/>
      <c r="D65" s="7"/>
      <c r="E65" s="7"/>
      <c r="F65" s="7"/>
      <c r="G65" s="7"/>
      <c r="H65" s="7"/>
      <c r="I65" s="7"/>
      <c r="J65" s="7"/>
      <c r="K65" s="6"/>
      <c r="L65" s="6"/>
      <c r="M65" s="18"/>
    </row>
    <row r="66" spans="1:13" ht="16.5" outlineLevel="1" thickBot="1">
      <c r="A66" s="2"/>
      <c r="B66" s="10" t="s">
        <v>59</v>
      </c>
      <c r="C66" s="34"/>
      <c r="D66" s="7"/>
      <c r="E66" s="7"/>
      <c r="F66" s="7"/>
      <c r="G66" s="7"/>
      <c r="H66" s="7"/>
      <c r="I66" s="7"/>
      <c r="J66" s="7"/>
      <c r="K66" s="6"/>
      <c r="L66" s="6"/>
      <c r="M66" s="18"/>
    </row>
    <row r="67" spans="1:14" ht="4.5" customHeight="1" thickBot="1">
      <c r="A67" s="2"/>
      <c r="B67" s="22"/>
      <c r="C67" s="35"/>
      <c r="D67" s="22"/>
      <c r="E67" s="22"/>
      <c r="F67" s="22"/>
      <c r="G67" s="22"/>
      <c r="H67" s="22"/>
      <c r="I67" s="22"/>
      <c r="J67" s="22"/>
      <c r="K67" s="22"/>
      <c r="L67" s="22"/>
      <c r="M67" s="2"/>
      <c r="N67" s="2"/>
    </row>
    <row r="68" spans="1:13" ht="16.5" thickBot="1">
      <c r="A68" s="2"/>
      <c r="B68" s="9" t="s">
        <v>60</v>
      </c>
      <c r="C68" s="31">
        <f>SUM(C69:C78)</f>
        <v>11500</v>
      </c>
      <c r="D68" s="16"/>
      <c r="E68" s="4"/>
      <c r="F68" s="4"/>
      <c r="G68" s="4"/>
      <c r="H68" s="4"/>
      <c r="I68" s="4"/>
      <c r="J68" s="4"/>
      <c r="K68" s="3"/>
      <c r="L68" s="3"/>
      <c r="M68" s="18"/>
    </row>
    <row r="69" spans="2:13" ht="15" outlineLevel="1">
      <c r="B69" s="12" t="s">
        <v>61</v>
      </c>
      <c r="C69" s="33">
        <v>3000</v>
      </c>
      <c r="D69" s="15"/>
      <c r="E69" s="7"/>
      <c r="F69" s="7"/>
      <c r="G69" s="7"/>
      <c r="H69" s="7"/>
      <c r="I69" s="7"/>
      <c r="J69" s="7"/>
      <c r="K69" s="6"/>
      <c r="L69" s="6"/>
      <c r="M69" s="18"/>
    </row>
    <row r="70" spans="2:13" ht="31.5" customHeight="1" outlineLevel="1">
      <c r="B70" s="10" t="s">
        <v>62</v>
      </c>
      <c r="C70" s="33">
        <v>2000</v>
      </c>
      <c r="D70" s="15"/>
      <c r="E70" s="7"/>
      <c r="F70" s="7"/>
      <c r="G70" s="7"/>
      <c r="H70" s="7"/>
      <c r="I70" s="7"/>
      <c r="J70" s="7"/>
      <c r="K70" s="6"/>
      <c r="L70" s="6"/>
      <c r="M70" s="18"/>
    </row>
    <row r="71" spans="2:13" ht="44.25" customHeight="1" outlineLevel="1">
      <c r="B71" s="10" t="s">
        <v>63</v>
      </c>
      <c r="C71" s="33">
        <v>1500</v>
      </c>
      <c r="D71" s="15"/>
      <c r="E71" s="7"/>
      <c r="F71" s="7"/>
      <c r="G71" s="7"/>
      <c r="H71" s="7"/>
      <c r="I71" s="7"/>
      <c r="J71" s="7"/>
      <c r="K71" s="6"/>
      <c r="L71" s="6"/>
      <c r="M71" s="18"/>
    </row>
    <row r="72" spans="2:13" ht="15" outlineLevel="1">
      <c r="B72" s="12" t="s">
        <v>21</v>
      </c>
      <c r="C72" s="33"/>
      <c r="D72" s="15"/>
      <c r="E72" s="7"/>
      <c r="F72" s="7"/>
      <c r="G72" s="7"/>
      <c r="H72" s="7"/>
      <c r="I72" s="7"/>
      <c r="J72" s="7"/>
      <c r="K72" s="6"/>
      <c r="L72" s="6"/>
      <c r="M72" s="18"/>
    </row>
    <row r="73" spans="2:13" ht="15" outlineLevel="1">
      <c r="B73" s="12" t="s">
        <v>22</v>
      </c>
      <c r="C73" s="33"/>
      <c r="D73" s="15"/>
      <c r="E73" s="7"/>
      <c r="F73" s="7"/>
      <c r="G73" s="7"/>
      <c r="H73" s="7"/>
      <c r="I73" s="7"/>
      <c r="J73" s="7"/>
      <c r="K73" s="6"/>
      <c r="L73" s="6"/>
      <c r="M73" s="18"/>
    </row>
    <row r="74" spans="2:13" ht="15" outlineLevel="1">
      <c r="B74" s="12" t="s">
        <v>23</v>
      </c>
      <c r="C74" s="33"/>
      <c r="D74" s="15"/>
      <c r="E74" s="7"/>
      <c r="F74" s="7"/>
      <c r="G74" s="7"/>
      <c r="H74" s="7"/>
      <c r="I74" s="7"/>
      <c r="J74" s="7"/>
      <c r="K74" s="6"/>
      <c r="L74" s="6"/>
      <c r="M74" s="18"/>
    </row>
    <row r="75" spans="2:13" ht="15" outlineLevel="1">
      <c r="B75" s="12" t="s">
        <v>64</v>
      </c>
      <c r="C75" s="33">
        <v>1500</v>
      </c>
      <c r="D75" s="15"/>
      <c r="E75" s="7"/>
      <c r="F75" s="7"/>
      <c r="G75" s="7"/>
      <c r="H75" s="7"/>
      <c r="I75" s="7"/>
      <c r="J75" s="7"/>
      <c r="K75" s="6"/>
      <c r="L75" s="6"/>
      <c r="M75" s="18"/>
    </row>
    <row r="76" spans="2:13" ht="15" outlineLevel="1">
      <c r="B76" s="12" t="s">
        <v>24</v>
      </c>
      <c r="C76" s="33">
        <v>500</v>
      </c>
      <c r="D76" s="15"/>
      <c r="E76" s="7"/>
      <c r="F76" s="7"/>
      <c r="G76" s="7"/>
      <c r="H76" s="7"/>
      <c r="I76" s="7"/>
      <c r="J76" s="7"/>
      <c r="K76" s="6"/>
      <c r="L76" s="6"/>
      <c r="M76" s="18"/>
    </row>
    <row r="77" spans="2:13" ht="15" outlineLevel="1">
      <c r="B77" s="12" t="s">
        <v>25</v>
      </c>
      <c r="C77" s="33">
        <v>3000</v>
      </c>
      <c r="D77" s="15"/>
      <c r="E77" s="7"/>
      <c r="F77" s="7"/>
      <c r="G77" s="7"/>
      <c r="H77" s="7"/>
      <c r="I77" s="7"/>
      <c r="J77" s="7"/>
      <c r="K77" s="6"/>
      <c r="L77" s="6"/>
      <c r="M77" s="18"/>
    </row>
    <row r="78" spans="2:13" ht="15.75" outlineLevel="1" thickBot="1">
      <c r="B78" s="12" t="s">
        <v>26</v>
      </c>
      <c r="C78" s="34"/>
      <c r="D78" s="15"/>
      <c r="E78" s="7"/>
      <c r="F78" s="7"/>
      <c r="G78" s="7"/>
      <c r="H78" s="7"/>
      <c r="I78" s="7"/>
      <c r="J78" s="7"/>
      <c r="K78" s="6"/>
      <c r="L78" s="6"/>
      <c r="M78" s="18"/>
    </row>
    <row r="79" spans="1:14" ht="4.5" customHeight="1" thickBot="1">
      <c r="A79" s="2"/>
      <c r="B79" s="22"/>
      <c r="C79" s="35"/>
      <c r="D79" s="22"/>
      <c r="E79" s="22"/>
      <c r="F79" s="22"/>
      <c r="G79" s="22"/>
      <c r="H79" s="22"/>
      <c r="I79" s="22"/>
      <c r="J79" s="22"/>
      <c r="K79" s="22"/>
      <c r="L79" s="22"/>
      <c r="M79" s="2"/>
      <c r="N79" s="2"/>
    </row>
    <row r="80" spans="1:13" ht="16.5" thickBot="1">
      <c r="A80" s="2"/>
      <c r="B80" s="9" t="s">
        <v>67</v>
      </c>
      <c r="C80" s="31">
        <f>SUM(C81:C84)</f>
        <v>5000</v>
      </c>
      <c r="D80" s="16"/>
      <c r="E80" s="4"/>
      <c r="F80" s="4"/>
      <c r="G80" s="4"/>
      <c r="H80" s="4"/>
      <c r="I80" s="4"/>
      <c r="J80" s="4"/>
      <c r="K80" s="3"/>
      <c r="L80" s="3"/>
      <c r="M80" s="18"/>
    </row>
    <row r="81" spans="1:13" ht="15.75" outlineLevel="1">
      <c r="A81" s="2"/>
      <c r="B81" s="11" t="s">
        <v>15</v>
      </c>
      <c r="C81" s="33">
        <v>3500</v>
      </c>
      <c r="D81" s="15"/>
      <c r="E81" s="7"/>
      <c r="F81" s="7"/>
      <c r="G81" s="7"/>
      <c r="H81" s="7"/>
      <c r="I81" s="7"/>
      <c r="J81" s="7"/>
      <c r="K81" s="6"/>
      <c r="L81" s="6"/>
      <c r="M81" s="18"/>
    </row>
    <row r="82" spans="1:13" ht="15.75" outlineLevel="1">
      <c r="A82" s="2"/>
      <c r="B82" s="11" t="s">
        <v>16</v>
      </c>
      <c r="C82" s="33">
        <v>500</v>
      </c>
      <c r="D82" s="15"/>
      <c r="E82" s="7"/>
      <c r="F82" s="7"/>
      <c r="G82" s="7"/>
      <c r="H82" s="7"/>
      <c r="I82" s="7"/>
      <c r="J82" s="7"/>
      <c r="K82" s="6"/>
      <c r="L82" s="6"/>
      <c r="M82" s="18"/>
    </row>
    <row r="83" spans="1:13" ht="15.75" outlineLevel="1">
      <c r="A83" s="2"/>
      <c r="B83" s="12" t="s">
        <v>17</v>
      </c>
      <c r="C83" s="33">
        <v>500</v>
      </c>
      <c r="D83" s="15"/>
      <c r="E83" s="7"/>
      <c r="F83" s="7"/>
      <c r="G83" s="7"/>
      <c r="H83" s="7"/>
      <c r="I83" s="7"/>
      <c r="J83" s="7"/>
      <c r="K83" s="6"/>
      <c r="L83" s="6"/>
      <c r="M83" s="18"/>
    </row>
    <row r="84" spans="1:13" ht="16.5" outlineLevel="1" thickBot="1">
      <c r="A84" s="2"/>
      <c r="B84" s="11" t="s">
        <v>18</v>
      </c>
      <c r="C84" s="36">
        <v>500</v>
      </c>
      <c r="D84" s="15"/>
      <c r="E84" s="7"/>
      <c r="F84" s="7"/>
      <c r="G84" s="7"/>
      <c r="H84" s="7"/>
      <c r="I84" s="7"/>
      <c r="J84" s="7"/>
      <c r="K84" s="6"/>
      <c r="L84" s="6"/>
      <c r="M84" s="18"/>
    </row>
    <row r="85" ht="9" customHeight="1" thickBot="1">
      <c r="C85" s="8"/>
    </row>
    <row r="86" spans="2:3" ht="16.5" thickBot="1">
      <c r="B86" s="9" t="s">
        <v>65</v>
      </c>
      <c r="C86" s="31">
        <f>C9+C15+C21+C28+C35+C41+C58+C52+C63+C68+C80</f>
        <v>250900</v>
      </c>
    </row>
  </sheetData>
  <sheetProtection/>
  <printOptions/>
  <pageMargins left="0.6692913385826772" right="0.31496062992125984" top="0.35433070866141736" bottom="0.1968503937007874" header="0.31496062992125984" footer="0.31496062992125984"/>
  <pageSetup fitToHeight="2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Baarty.com</dc:creator>
  <cp:keywords/>
  <dc:description/>
  <cp:lastModifiedBy>aramirez</cp:lastModifiedBy>
  <cp:lastPrinted>2014-03-03T15:34:32Z</cp:lastPrinted>
  <dcterms:created xsi:type="dcterms:W3CDTF">2013-12-02T15:13:07Z</dcterms:created>
  <dcterms:modified xsi:type="dcterms:W3CDTF">2014-03-04T10:59:18Z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